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현재_통합_문서" defaultThemeVersion="124226"/>
  <bookViews>
    <workbookView xWindow="840" yWindow="675" windowWidth="19155" windowHeight="6465" tabRatio="695" firstSheet="1" activeTab="2"/>
  </bookViews>
  <sheets>
    <sheet name="4월식단(가격)" sheetId="31" state="hidden" r:id="rId1"/>
    <sheet name="공지사항(보존식)" sheetId="108" r:id="rId2"/>
    <sheet name="3식단" sheetId="120" r:id="rId3"/>
  </sheets>
  <externalReferences>
    <externalReference r:id="rId4"/>
    <externalReference r:id="rId5"/>
  </externalReferences>
  <definedNames>
    <definedName name="_xlnm._FilterDatabase" localSheetId="2" hidden="1">'3식단'!#REF!</definedName>
    <definedName name="_xlnm._FilterDatabase" localSheetId="0" hidden="1">'4월식단(가격)'!$A$2:$K$74</definedName>
    <definedName name="_xlnm.Print_Area" localSheetId="2">'3식단'!$A$1:$K$23</definedName>
    <definedName name="_xlnm.Print_Area" localSheetId="0">'4월식단(가격)'!$A$1:$K$74</definedName>
    <definedName name="_xlnm.Print_Area" localSheetId="1">'공지사항(보존식)'!$A$1:$R$67</definedName>
  </definedNames>
  <calcPr calcId="125725"/>
</workbook>
</file>

<file path=xl/calcChain.xml><?xml version="1.0" encoding="utf-8"?>
<calcChain xmlns="http://schemas.openxmlformats.org/spreadsheetml/2006/main">
  <c r="I18" i="120"/>
  <c r="G22"/>
  <c r="F22"/>
  <c r="E22"/>
  <c r="D22"/>
  <c r="C22"/>
  <c r="B22"/>
  <c r="K18"/>
  <c r="J18"/>
  <c r="H18"/>
  <c r="G18"/>
  <c r="F18"/>
  <c r="E18"/>
  <c r="D18"/>
  <c r="C18"/>
  <c r="B18"/>
  <c r="K14"/>
  <c r="J14"/>
  <c r="I14"/>
  <c r="H14"/>
  <c r="G14"/>
  <c r="F14"/>
  <c r="E14"/>
  <c r="D14"/>
  <c r="C14"/>
  <c r="B14"/>
  <c r="K10"/>
  <c r="J10"/>
  <c r="I10"/>
  <c r="H10"/>
  <c r="G10"/>
  <c r="F10"/>
  <c r="E10"/>
  <c r="D10"/>
  <c r="C10"/>
  <c r="B10"/>
  <c r="K6"/>
  <c r="J6"/>
  <c r="I6"/>
  <c r="H6"/>
  <c r="G6"/>
  <c r="F6"/>
  <c r="E6"/>
  <c r="D6"/>
  <c r="J67" i="31" l="1"/>
  <c r="J58"/>
  <c r="K50"/>
  <c r="K41"/>
  <c r="K44"/>
  <c r="J40"/>
  <c r="K40" s="1"/>
  <c r="J29"/>
  <c r="K29" s="1"/>
  <c r="J26"/>
  <c r="J16"/>
  <c r="K16" s="1"/>
  <c r="J17"/>
  <c r="J10"/>
  <c r="J7"/>
  <c r="G28"/>
  <c r="G30"/>
  <c r="G62"/>
  <c r="G65"/>
  <c r="G27"/>
  <c r="G24"/>
  <c r="K24"/>
  <c r="G18"/>
  <c r="G71"/>
  <c r="G68"/>
  <c r="G8"/>
  <c r="G59"/>
  <c r="G56"/>
  <c r="G38"/>
  <c r="G41" s="1"/>
  <c r="G50"/>
  <c r="G49"/>
  <c r="G53"/>
  <c r="G47"/>
  <c r="G34"/>
  <c r="G43"/>
  <c r="G44" s="1"/>
  <c r="G37"/>
  <c r="G21"/>
  <c r="G14"/>
  <c r="G11"/>
  <c r="G5"/>
  <c r="G31" l="1"/>
  <c r="G72" s="1"/>
  <c r="G74" l="1"/>
  <c r="J70" l="1"/>
  <c r="K70" s="1"/>
  <c r="I70"/>
  <c r="J69"/>
  <c r="K69" s="1"/>
  <c r="K67"/>
  <c r="J66"/>
  <c r="K66" s="1"/>
  <c r="I66"/>
  <c r="K65"/>
  <c r="J64"/>
  <c r="K64" s="1"/>
  <c r="J63"/>
  <c r="K63" s="1"/>
  <c r="K62"/>
  <c r="J61"/>
  <c r="K61" s="1"/>
  <c r="J60"/>
  <c r="K60" s="1"/>
  <c r="K59"/>
  <c r="K58"/>
  <c r="J57"/>
  <c r="K57" s="1"/>
  <c r="I57"/>
  <c r="K56"/>
  <c r="J55"/>
  <c r="K55" s="1"/>
  <c r="I55"/>
  <c r="J54"/>
  <c r="K54" s="1"/>
  <c r="I54"/>
  <c r="K53"/>
  <c r="J52"/>
  <c r="K52" s="1"/>
  <c r="J51"/>
  <c r="K51" s="1"/>
  <c r="J49"/>
  <c r="K49" s="1"/>
  <c r="I49"/>
  <c r="I48"/>
  <c r="J48"/>
  <c r="K48" s="1"/>
  <c r="K47"/>
  <c r="J46"/>
  <c r="K46" s="1"/>
  <c r="J45"/>
  <c r="K45" s="1"/>
  <c r="I43"/>
  <c r="J43"/>
  <c r="K43" s="1"/>
  <c r="J42"/>
  <c r="K42" s="1"/>
  <c r="I42"/>
  <c r="J39"/>
  <c r="K39" s="1"/>
  <c r="J38"/>
  <c r="K38" s="1"/>
  <c r="I38"/>
  <c r="K37"/>
  <c r="J36"/>
  <c r="K36" s="1"/>
  <c r="J35"/>
  <c r="K35" s="1"/>
  <c r="K34"/>
  <c r="J33"/>
  <c r="K33" s="1"/>
  <c r="I32"/>
  <c r="K31"/>
  <c r="J30"/>
  <c r="K30" s="1"/>
  <c r="I30"/>
  <c r="J28"/>
  <c r="K28" s="1"/>
  <c r="K27"/>
  <c r="K26"/>
  <c r="J25"/>
  <c r="K25" s="1"/>
  <c r="J23"/>
  <c r="K23" s="1"/>
  <c r="I23"/>
  <c r="J22"/>
  <c r="K22" s="1"/>
  <c r="K21"/>
  <c r="J20"/>
  <c r="K20" s="1"/>
  <c r="J19"/>
  <c r="K19" s="1"/>
  <c r="K18"/>
  <c r="K17"/>
  <c r="I17"/>
  <c r="J15"/>
  <c r="K15" s="1"/>
  <c r="K14"/>
  <c r="J13"/>
  <c r="K13" s="1"/>
  <c r="I13"/>
  <c r="J12"/>
  <c r="K12" s="1"/>
  <c r="K11"/>
  <c r="K10"/>
  <c r="J9"/>
  <c r="K9" s="1"/>
  <c r="K8"/>
  <c r="I7"/>
  <c r="J6"/>
  <c r="K6" s="1"/>
  <c r="I6"/>
  <c r="K5"/>
  <c r="I4"/>
  <c r="J4"/>
  <c r="K4" s="1"/>
  <c r="J3"/>
  <c r="K3" s="1"/>
  <c r="G73" l="1"/>
  <c r="K7"/>
  <c r="J32"/>
  <c r="K32" s="1"/>
  <c r="K72" l="1"/>
  <c r="K73" s="1"/>
</calcChain>
</file>

<file path=xl/sharedStrings.xml><?xml version="1.0" encoding="utf-8"?>
<sst xmlns="http://schemas.openxmlformats.org/spreadsheetml/2006/main" count="242" uniqueCount="101">
  <si>
    <t>월</t>
    <phoneticPr fontId="47" type="noConversion"/>
  </si>
  <si>
    <t>화</t>
    <phoneticPr fontId="47" type="noConversion"/>
  </si>
  <si>
    <t>EA</t>
  </si>
  <si>
    <t>조각사과(45G내외/EA 국산)</t>
  </si>
  <si>
    <t>단팥빵(뚜레쥬르 78G/EA)</t>
  </si>
  <si>
    <t>유자랑(행사 이츠웰 100ML*45EA/BOX)</t>
  </si>
  <si>
    <t>브라우니(개별포장 마더(30G*30입)8EA/BOX)</t>
  </si>
  <si>
    <t>조각오렌지(반별 40G내외/EA 수입산)</t>
  </si>
  <si>
    <t>소보로빵(뚜레쥬르 60G/EA)</t>
  </si>
  <si>
    <t>1개씩</t>
    <phoneticPr fontId="47" type="noConversion"/>
  </si>
  <si>
    <t>1팩씩</t>
    <phoneticPr fontId="47" type="noConversion"/>
  </si>
  <si>
    <t>과세</t>
    <phoneticPr fontId="47" type="noConversion"/>
  </si>
  <si>
    <t>제주감귤주스(리이브 서울우유 190ML*24EA</t>
  </si>
  <si>
    <t>요구르트(한국야쿠르트 65ML/EA)</t>
  </si>
  <si>
    <t>피크닉(복숭아 매일유업 200ML*24EA/BOX)</t>
  </si>
  <si>
    <t>수</t>
    <phoneticPr fontId="47" type="noConversion"/>
  </si>
  <si>
    <t>목</t>
    <phoneticPr fontId="47" type="noConversion"/>
  </si>
  <si>
    <t>금</t>
    <phoneticPr fontId="47" type="noConversion"/>
  </si>
  <si>
    <t>일</t>
    <phoneticPr fontId="47" type="noConversion"/>
  </si>
  <si>
    <t>총액</t>
    <phoneticPr fontId="47" type="noConversion"/>
  </si>
  <si>
    <t>비과세</t>
    <phoneticPr fontId="47" type="noConversion"/>
  </si>
  <si>
    <t>요구르트(엔요사과당근 매일유업80ML*50EA)</t>
  </si>
  <si>
    <t>머핀(달콤한초코칩 뚜레쥬르 55G/EA)</t>
  </si>
  <si>
    <t>날짜</t>
    <phoneticPr fontId="47" type="noConversion"/>
  </si>
  <si>
    <t>요일</t>
    <phoneticPr fontId="47" type="noConversion"/>
  </si>
  <si>
    <t>소분</t>
    <phoneticPr fontId="47" type="noConversion"/>
  </si>
  <si>
    <t>상품코드</t>
    <phoneticPr fontId="47" type="noConversion"/>
  </si>
  <si>
    <t>상품명</t>
    <phoneticPr fontId="47" type="noConversion"/>
  </si>
  <si>
    <t>단위</t>
    <phoneticPr fontId="47" type="noConversion"/>
  </si>
  <si>
    <t>단가</t>
    <phoneticPr fontId="47" type="noConversion"/>
  </si>
  <si>
    <t>배식량</t>
    <phoneticPr fontId="47" type="noConversion"/>
  </si>
  <si>
    <t>O</t>
    <phoneticPr fontId="47" type="noConversion"/>
  </si>
  <si>
    <t>EA</t>
    <phoneticPr fontId="47" type="noConversion"/>
  </si>
  <si>
    <t>플리또주스(자몽블루 이츠웰130ML*40EA/BOX</t>
  </si>
  <si>
    <t>머핀(부드러운치즈 뚜레쥬르 55G/EA)</t>
  </si>
  <si>
    <t>플리또주스(석류사과 이츠웰130ML*40EA/BOX</t>
  </si>
  <si>
    <t>식단 일평균</t>
    <phoneticPr fontId="47" type="noConversion"/>
  </si>
  <si>
    <t>포도경단(냉동 한소담1세트(3개)*50/BOX)</t>
  </si>
  <si>
    <t>주스(사과나무 서울우유 150ML*24EA/BOX)</t>
  </si>
  <si>
    <t>롤케익(조각 뚜레쥬르 80G/EA)</t>
  </si>
  <si>
    <t>참맛두유(연세우유 200ML/EA)</t>
  </si>
  <si>
    <t>망고주스(생활N 100ML*90EA/BOX)</t>
  </si>
  <si>
    <t>BOX</t>
    <phoneticPr fontId="47" type="noConversion"/>
  </si>
  <si>
    <t>적앙금경단(냉동 한소담1세트(3개)*50/BOX)</t>
  </si>
  <si>
    <t>우유(카톤 연세우유 200ML/EA)</t>
  </si>
  <si>
    <t>메론경단(냉동 한소담1세트(3개)*50/BOX)</t>
  </si>
  <si>
    <t>도넛(보스턴 초코바바리안 신라 60G/EA)</t>
  </si>
  <si>
    <t>후레쉬크림빵(뚜레쥬르 57G/EA)</t>
  </si>
  <si>
    <t>청포도주스(생활N 100ML*90EA/BOX)</t>
  </si>
  <si>
    <t>떠먹는요구르트(딸기요러브 동원85G/EA)</t>
  </si>
  <si>
    <t>화인쿨(파인애플맛 매일유업 180ML/EA)</t>
  </si>
  <si>
    <t>깨경단(냉동 한소담1세트(3개)*50/BOX)</t>
  </si>
  <si>
    <t>레몬경단(냉동 한소담1세트(3개)*50/BOX)</t>
  </si>
  <si>
    <t>부드러운케익(촉촉한고구마 뚜레75G/EA)</t>
  </si>
  <si>
    <t>촉촉마들렌(우리밀이츠웰(15G*30)10/BOX)</t>
  </si>
  <si>
    <t>샌드위치(NEW 포테이토 샤니 140G/EA)</t>
  </si>
  <si>
    <t>요구르트(뽀로로 빙그레 80ML*40EA/BOX)</t>
  </si>
  <si>
    <t>이벤트</t>
    <phoneticPr fontId="47" type="noConversion"/>
  </si>
  <si>
    <t>카스테라경단(냉동한소담1세트(3개)*50/BOX</t>
  </si>
  <si>
    <t>흑임자경단(냉동 한소담1세트(3개)*50/BOX)</t>
  </si>
  <si>
    <t>우유(초코 남양 200ML*25EA/BOX)</t>
  </si>
  <si>
    <t>부드러운케익(촉촉한치즈 뚜레75G/EA)</t>
  </si>
  <si>
    <t>화인쿨(자두맛 매일유업 180ML/EA)</t>
  </si>
  <si>
    <t>피크닉(사과 매일유업 200ML/EA)</t>
  </si>
  <si>
    <t>소프트초코빵(뚜레쥬르 65G/EA)</t>
  </si>
  <si>
    <t>★다음 식품은 알레르기를 유발 할 수 있습니다★ ①난류(가금류),②우유,③메밀,④땅콩,⑤대두,⑥밀,⑦고등어,⑧게,⑨새우,⑩돼지고기,⑪복숭아,⑫토마토,⑬아황산염
*품목별 알레르기 유발가능* &lt;빵류:①②④⑥⑬우유:②두유:⑤주스류:⑪⑫⑬&gt;</t>
    <phoneticPr fontId="47" type="noConversion"/>
  </si>
  <si>
    <t>*2014년 초등돌봄교실 운영 길라잡이</t>
    <phoneticPr fontId="47" type="noConversion"/>
  </si>
  <si>
    <t>1주</t>
    <phoneticPr fontId="48" type="noConversion"/>
  </si>
  <si>
    <t>2주</t>
    <phoneticPr fontId="48" type="noConversion"/>
  </si>
  <si>
    <t>3주</t>
    <phoneticPr fontId="48" type="noConversion"/>
  </si>
  <si>
    <t>4주</t>
    <phoneticPr fontId="48" type="noConversion"/>
  </si>
  <si>
    <t>5주</t>
    <phoneticPr fontId="48" type="noConversion"/>
  </si>
  <si>
    <t xml:space="preserve">
</t>
    <phoneticPr fontId="47" type="noConversion"/>
  </si>
  <si>
    <t>월</t>
    <phoneticPr fontId="47" type="noConversion"/>
  </si>
  <si>
    <t>화</t>
    <phoneticPr fontId="47" type="noConversion"/>
  </si>
  <si>
    <t>수</t>
    <phoneticPr fontId="47" type="noConversion"/>
  </si>
  <si>
    <t>목</t>
    <phoneticPr fontId="47" type="noConversion"/>
  </si>
  <si>
    <t>금</t>
    <phoneticPr fontId="47" type="noConversion"/>
  </si>
  <si>
    <t>*위 식단은 식재수급 상황에 따라 일부 변경 될 수 있습니다.
*떡 섭취 시 먹기 전에 음료를 마신 후 먹도록 지도 해 주세요.
*실온보관 빵은 보통 생산 후 유통기한이 3~4일 정도로 짧습니다.</t>
    <phoneticPr fontId="47" type="noConversion"/>
  </si>
  <si>
    <t>바나나맛아몬드견과                덴마크요구르트딸기</t>
    <phoneticPr fontId="47" type="noConversion"/>
  </si>
  <si>
    <t xml:space="preserve">유기농포도와야채               뚜레쥬루고구마케익            </t>
    <phoneticPr fontId="47" type="noConversion"/>
  </si>
  <si>
    <t>뚜레쥬루단팥빵                                 바나나우유</t>
    <phoneticPr fontId="47" type="noConversion"/>
  </si>
  <si>
    <t>인포켓치즈
크랜베리핑크파운드
요구르트</t>
    <phoneticPr fontId="47" type="noConversion"/>
  </si>
  <si>
    <t>초코칩머핀                                웰키즈건강음료</t>
    <phoneticPr fontId="47" type="noConversion"/>
  </si>
  <si>
    <r>
      <t xml:space="preserve">참참바                                           </t>
    </r>
    <r>
      <rPr>
        <sz val="9"/>
        <color rgb="FFFF0000"/>
        <rFont val="맑은 고딕"/>
        <family val="3"/>
        <charset val="129"/>
        <scheme val="minor"/>
      </rPr>
      <t>바나나</t>
    </r>
    <phoneticPr fontId="47" type="noConversion"/>
  </si>
  <si>
    <t>미니초코롤케익                               요구르트</t>
    <phoneticPr fontId="47" type="noConversion"/>
  </si>
  <si>
    <t xml:space="preserve">터닝메카드 초코스틱                    요구르트               </t>
    <phoneticPr fontId="47" type="noConversion"/>
  </si>
  <si>
    <r>
      <t xml:space="preserve">조각키위                               </t>
    </r>
    <r>
      <rPr>
        <sz val="9"/>
        <rFont val="맑은 고딕"/>
        <family val="3"/>
        <charset val="129"/>
        <scheme val="minor"/>
      </rPr>
      <t>치즈머핀(뚜레쥬루)</t>
    </r>
    <phoneticPr fontId="47" type="noConversion"/>
  </si>
  <si>
    <t>땅콩크림빵(뚜레쥬르)                                                    검은콩우유</t>
    <phoneticPr fontId="47" type="noConversion"/>
  </si>
  <si>
    <t>촉촉부드러운치즈케익
딸기요구르트</t>
    <phoneticPr fontId="47" type="noConversion"/>
  </si>
  <si>
    <r>
      <rPr>
        <sz val="9"/>
        <color rgb="FFFF0000"/>
        <rFont val="맑은 고딕"/>
        <family val="3"/>
        <charset val="129"/>
        <scheme val="minor"/>
      </rPr>
      <t xml:space="preserve">감귤                                                    </t>
    </r>
    <r>
      <rPr>
        <sz val="9"/>
        <color theme="1"/>
        <rFont val="맑은 고딕"/>
        <family val="3"/>
        <charset val="129"/>
        <scheme val="minor"/>
      </rPr>
      <t xml:space="preserve"> 더 건강한핫도그</t>
    </r>
    <phoneticPr fontId="47" type="noConversion"/>
  </si>
  <si>
    <r>
      <rPr>
        <sz val="9"/>
        <color rgb="FFFF0000"/>
        <rFont val="맑은 고딕"/>
        <family val="3"/>
        <charset val="129"/>
        <scheme val="minor"/>
      </rPr>
      <t>단감or사과중</t>
    </r>
    <r>
      <rPr>
        <sz val="9"/>
        <rFont val="맑은 고딕"/>
        <family val="3"/>
        <charset val="129"/>
        <scheme val="minor"/>
      </rPr>
      <t xml:space="preserve">(선택)              소보로빵(뚜레쥬르)              </t>
    </r>
    <phoneticPr fontId="47" type="noConversion"/>
  </si>
  <si>
    <t>크랜베리치킨샌드위치        복숭아요플레</t>
    <phoneticPr fontId="47" type="noConversion"/>
  </si>
  <si>
    <t>미니와플/딸기잼                         과일쁘띠첼</t>
    <phoneticPr fontId="47" type="noConversion"/>
  </si>
  <si>
    <t>우리밀우유만쥬                             항아리단지우유</t>
    <phoneticPr fontId="47" type="noConversion"/>
  </si>
  <si>
    <t>돌트리플바                                                 짜요짜요</t>
    <phoneticPr fontId="47" type="noConversion"/>
  </si>
  <si>
    <r>
      <rPr>
        <sz val="9"/>
        <color theme="3" tint="0.39997558519241921"/>
        <rFont val="맑은 고딕"/>
        <family val="3"/>
        <charset val="129"/>
        <scheme val="minor"/>
      </rPr>
      <t xml:space="preserve">고구마경단(종로복떡)  </t>
    </r>
    <r>
      <rPr>
        <sz val="9"/>
        <rFont val="맑은 고딕"/>
        <family val="3"/>
        <charset val="129"/>
        <scheme val="minor"/>
      </rPr>
      <t xml:space="preserve">             앙팡플러스요구르트          </t>
    </r>
    <phoneticPr fontId="47" type="noConversion"/>
  </si>
  <si>
    <t>초코링도넛(신라)                                                망고파인플리또</t>
    <phoneticPr fontId="47" type="noConversion"/>
  </si>
  <si>
    <r>
      <rPr>
        <sz val="9"/>
        <color theme="3" tint="0.39997558519241921"/>
        <rFont val="맑은 고딕"/>
        <family val="3"/>
        <charset val="129"/>
        <scheme val="minor"/>
      </rPr>
      <t xml:space="preserve">딸기랑떡   </t>
    </r>
    <r>
      <rPr>
        <sz val="9"/>
        <rFont val="맑은 고딕"/>
        <family val="3"/>
        <charset val="129"/>
        <scheme val="minor"/>
      </rPr>
      <t xml:space="preserve">                                                  청포도플리또</t>
    </r>
    <phoneticPr fontId="47" type="noConversion"/>
  </si>
  <si>
    <r>
      <rPr>
        <sz val="9"/>
        <color theme="3" tint="0.39997558519241921"/>
        <rFont val="맑은 고딕"/>
        <family val="3"/>
        <charset val="129"/>
        <scheme val="minor"/>
      </rPr>
      <t>찹쌀떡</t>
    </r>
    <r>
      <rPr>
        <sz val="9"/>
        <rFont val="맑은 고딕"/>
        <family val="3"/>
        <charset val="129"/>
        <scheme val="minor"/>
      </rPr>
      <t xml:space="preserve">                                                   자일로스식혜                 </t>
    </r>
    <phoneticPr fontId="47" type="noConversion"/>
  </si>
  <si>
    <r>
      <rPr>
        <sz val="9"/>
        <color theme="3" tint="0.39997558519241921"/>
        <rFont val="맑은 고딕"/>
        <family val="3"/>
        <charset val="129"/>
        <scheme val="minor"/>
      </rPr>
      <t xml:space="preserve">말이떡 </t>
    </r>
    <r>
      <rPr>
        <sz val="9"/>
        <rFont val="맑은 고딕"/>
        <family val="3"/>
        <charset val="129"/>
        <scheme val="minor"/>
      </rPr>
      <t xml:space="preserve">                                                  사과나무주스</t>
    </r>
    <phoneticPr fontId="47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</si>
</sst>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76" formatCode="0_ "/>
    <numFmt numFmtId="177" formatCode="#,##0_);[Red]\(#,##0\)"/>
    <numFmt numFmtId="178" formatCode="#,##0_ "/>
    <numFmt numFmtId="179" formatCode="0.0_ "/>
  </numFmts>
  <fonts count="7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3" tint="0.3999755851924192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1F6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ADE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4">
    <xf numFmtId="0" fontId="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41" fontId="50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>
      <alignment vertical="center"/>
    </xf>
    <xf numFmtId="176" fontId="51" fillId="0" borderId="0" xfId="8" applyNumberFormat="1" applyFont="1" applyBorder="1">
      <alignment vertical="center"/>
    </xf>
    <xf numFmtId="0" fontId="51" fillId="0" borderId="0" xfId="8" applyFont="1">
      <alignment vertical="center"/>
    </xf>
    <xf numFmtId="0" fontId="41" fillId="0" borderId="0" xfId="8" applyFont="1">
      <alignment vertical="center"/>
    </xf>
    <xf numFmtId="0" fontId="52" fillId="0" borderId="1" xfId="8" applyFont="1" applyBorder="1" applyAlignment="1">
      <alignment horizontal="center" vertical="center"/>
    </xf>
    <xf numFmtId="0" fontId="52" fillId="0" borderId="0" xfId="8" applyFont="1" applyFill="1" applyBorder="1" applyAlignment="1">
      <alignment horizontal="center" vertical="center"/>
    </xf>
    <xf numFmtId="0" fontId="52" fillId="0" borderId="0" xfId="8" applyFont="1" applyFill="1" applyBorder="1" applyAlignment="1">
      <alignment vertical="center"/>
    </xf>
    <xf numFmtId="0" fontId="52" fillId="3" borderId="1" xfId="8" applyFont="1" applyFill="1" applyBorder="1" applyAlignment="1">
      <alignment horizontal="center" vertical="center"/>
    </xf>
    <xf numFmtId="0" fontId="52" fillId="3" borderId="1" xfId="8" applyFont="1" applyFill="1" applyBorder="1" applyAlignment="1">
      <alignment vertical="center"/>
    </xf>
    <xf numFmtId="177" fontId="52" fillId="3" borderId="1" xfId="8" applyNumberFormat="1" applyFont="1" applyFill="1" applyBorder="1" applyAlignment="1">
      <alignment vertical="center"/>
    </xf>
    <xf numFmtId="176" fontId="52" fillId="3" borderId="1" xfId="8" applyNumberFormat="1" applyFont="1" applyFill="1" applyBorder="1" applyAlignment="1">
      <alignment horizontal="center" vertical="center"/>
    </xf>
    <xf numFmtId="176" fontId="52" fillId="0" borderId="0" xfId="8" applyNumberFormat="1" applyFont="1">
      <alignment vertical="center"/>
    </xf>
    <xf numFmtId="0" fontId="52" fillId="0" borderId="0" xfId="8" applyFont="1">
      <alignment vertical="center"/>
    </xf>
    <xf numFmtId="0" fontId="53" fillId="0" borderId="0" xfId="8" applyFont="1">
      <alignment vertical="center"/>
    </xf>
    <xf numFmtId="0" fontId="52" fillId="3" borderId="1" xfId="0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vertical="center"/>
    </xf>
    <xf numFmtId="177" fontId="52" fillId="0" borderId="0" xfId="8" applyNumberFormat="1" applyFont="1">
      <alignment vertical="center"/>
    </xf>
    <xf numFmtId="0" fontId="52" fillId="3" borderId="1" xfId="8" applyFont="1" applyFill="1" applyBorder="1">
      <alignment vertical="center"/>
    </xf>
    <xf numFmtId="177" fontId="52" fillId="3" borderId="1" xfId="8" applyNumberFormat="1" applyFont="1" applyFill="1" applyBorder="1">
      <alignment vertical="center"/>
    </xf>
    <xf numFmtId="0" fontId="52" fillId="3" borderId="8" xfId="0" applyFont="1" applyFill="1" applyBorder="1" applyAlignment="1">
      <alignment horizontal="center" vertical="center"/>
    </xf>
    <xf numFmtId="0" fontId="54" fillId="3" borderId="1" xfId="8" applyFont="1" applyFill="1" applyBorder="1" applyAlignment="1">
      <alignment vertical="center"/>
    </xf>
    <xf numFmtId="0" fontId="52" fillId="2" borderId="1" xfId="8" applyFont="1" applyFill="1" applyBorder="1" applyAlignment="1">
      <alignment horizontal="center" vertical="center"/>
    </xf>
    <xf numFmtId="177" fontId="52" fillId="2" borderId="1" xfId="8" applyNumberFormat="1" applyFont="1" applyFill="1" applyBorder="1" applyAlignment="1">
      <alignment vertical="center"/>
    </xf>
    <xf numFmtId="176" fontId="52" fillId="2" borderId="1" xfId="8" applyNumberFormat="1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vertical="center"/>
    </xf>
    <xf numFmtId="0" fontId="52" fillId="2" borderId="1" xfId="8" applyFont="1" applyFill="1" applyBorder="1">
      <alignment vertical="center"/>
    </xf>
    <xf numFmtId="0" fontId="54" fillId="2" borderId="1" xfId="8" applyFont="1" applyFill="1" applyBorder="1" applyAlignment="1">
      <alignment vertical="center"/>
    </xf>
    <xf numFmtId="0" fontId="53" fillId="0" borderId="0" xfId="0" applyFont="1">
      <alignment vertical="center"/>
    </xf>
    <xf numFmtId="176" fontId="52" fillId="2" borderId="0" xfId="8" applyNumberFormat="1" applyFont="1" applyFill="1">
      <alignment vertical="center"/>
    </xf>
    <xf numFmtId="0" fontId="52" fillId="2" borderId="0" xfId="8" applyFont="1" applyFill="1">
      <alignment vertical="center"/>
    </xf>
    <xf numFmtId="0" fontId="41" fillId="2" borderId="0" xfId="8" applyFont="1" applyFill="1">
      <alignment vertical="center"/>
    </xf>
    <xf numFmtId="0" fontId="52" fillId="3" borderId="0" xfId="8" applyFont="1" applyFill="1" applyBorder="1" applyAlignment="1">
      <alignment horizontal="center" vertical="center"/>
    </xf>
    <xf numFmtId="0" fontId="52" fillId="4" borderId="0" xfId="8" applyFont="1" applyFill="1" applyAlignment="1">
      <alignment horizontal="center" vertical="center"/>
    </xf>
    <xf numFmtId="177" fontId="52" fillId="6" borderId="0" xfId="8" applyNumberFormat="1" applyFont="1" applyFill="1">
      <alignment vertical="center"/>
    </xf>
    <xf numFmtId="178" fontId="52" fillId="7" borderId="0" xfId="8" applyNumberFormat="1" applyFont="1" applyFill="1" applyAlignment="1">
      <alignment horizontal="center" vertical="center"/>
    </xf>
    <xf numFmtId="178" fontId="52" fillId="7" borderId="0" xfId="8" applyNumberFormat="1" applyFont="1" applyFill="1">
      <alignment vertical="center"/>
    </xf>
    <xf numFmtId="41" fontId="54" fillId="8" borderId="0" xfId="7" applyFont="1" applyFill="1">
      <alignment vertical="center"/>
    </xf>
    <xf numFmtId="0" fontId="52" fillId="0" borderId="0" xfId="8" applyFont="1" applyAlignment="1">
      <alignment horizontal="center" vertical="center"/>
    </xf>
    <xf numFmtId="178" fontId="52" fillId="5" borderId="0" xfId="8" applyNumberFormat="1" applyFont="1" applyFill="1" applyAlignment="1">
      <alignment horizontal="center" vertical="center"/>
    </xf>
    <xf numFmtId="178" fontId="52" fillId="5" borderId="0" xfId="8" applyNumberFormat="1" applyFont="1" applyFill="1">
      <alignment vertical="center"/>
    </xf>
    <xf numFmtId="43" fontId="52" fillId="0" borderId="0" xfId="8" applyNumberFormat="1" applyFont="1">
      <alignment vertical="center"/>
    </xf>
    <xf numFmtId="176" fontId="52" fillId="0" borderId="0" xfId="8" applyNumberFormat="1" applyFont="1" applyAlignment="1">
      <alignment horizontal="center" vertical="center"/>
    </xf>
    <xf numFmtId="0" fontId="41" fillId="0" borderId="0" xfId="8" applyFont="1" applyAlignment="1">
      <alignment horizontal="center" vertical="center"/>
    </xf>
    <xf numFmtId="177" fontId="41" fillId="0" borderId="0" xfId="8" applyNumberFormat="1" applyFont="1">
      <alignment vertical="center"/>
    </xf>
    <xf numFmtId="176" fontId="41" fillId="0" borderId="0" xfId="8" applyNumberFormat="1" applyFont="1" applyAlignment="1">
      <alignment horizontal="center" vertical="center"/>
    </xf>
    <xf numFmtId="176" fontId="41" fillId="0" borderId="0" xfId="8" applyNumberFormat="1" applyFont="1">
      <alignment vertical="center"/>
    </xf>
    <xf numFmtId="179" fontId="52" fillId="0" borderId="0" xfId="8" applyNumberFormat="1" applyFont="1">
      <alignment vertical="center"/>
    </xf>
    <xf numFmtId="0" fontId="52" fillId="0" borderId="0" xfId="8" applyFont="1" applyFill="1">
      <alignment vertical="center"/>
    </xf>
    <xf numFmtId="176" fontId="52" fillId="0" borderId="0" xfId="8" applyNumberFormat="1" applyFont="1" applyFill="1">
      <alignment vertical="center"/>
    </xf>
    <xf numFmtId="0" fontId="52" fillId="0" borderId="1" xfId="8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0" fontId="52" fillId="0" borderId="1" xfId="0" applyFont="1" applyFill="1" applyBorder="1" applyAlignment="1">
      <alignment horizontal="center" vertical="center"/>
    </xf>
    <xf numFmtId="177" fontId="52" fillId="0" borderId="1" xfId="8" applyNumberFormat="1" applyFont="1" applyFill="1" applyBorder="1" applyAlignment="1">
      <alignment vertical="center"/>
    </xf>
    <xf numFmtId="177" fontId="56" fillId="3" borderId="1" xfId="8" applyNumberFormat="1" applyFont="1" applyFill="1" applyBorder="1">
      <alignment vertical="center"/>
    </xf>
    <xf numFmtId="177" fontId="56" fillId="2" borderId="1" xfId="8" applyNumberFormat="1" applyFont="1" applyFill="1" applyBorder="1">
      <alignment vertical="center"/>
    </xf>
    <xf numFmtId="177" fontId="55" fillId="3" borderId="1" xfId="8" applyNumberFormat="1" applyFont="1" applyFill="1" applyBorder="1">
      <alignment vertical="center"/>
    </xf>
    <xf numFmtId="177" fontId="56" fillId="3" borderId="1" xfId="8" applyNumberFormat="1" applyFont="1" applyFill="1" applyBorder="1" applyAlignment="1">
      <alignment vertical="center"/>
    </xf>
    <xf numFmtId="176" fontId="52" fillId="0" borderId="1" xfId="8" applyNumberFormat="1" applyFont="1" applyFill="1" applyBorder="1" applyAlignment="1">
      <alignment horizontal="center" vertical="center"/>
    </xf>
    <xf numFmtId="176" fontId="52" fillId="9" borderId="1" xfId="8" applyNumberFormat="1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177" fontId="56" fillId="7" borderId="1" xfId="8" applyNumberFormat="1" applyFont="1" applyFill="1" applyBorder="1">
      <alignment vertical="center"/>
    </xf>
    <xf numFmtId="177" fontId="52" fillId="7" borderId="1" xfId="8" applyNumberFormat="1" applyFont="1" applyFill="1" applyBorder="1">
      <alignment vertical="center"/>
    </xf>
    <xf numFmtId="0" fontId="52" fillId="2" borderId="7" xfId="8" applyFont="1" applyFill="1" applyBorder="1">
      <alignment vertical="center"/>
    </xf>
    <xf numFmtId="177" fontId="52" fillId="9" borderId="1" xfId="8" applyNumberFormat="1" applyFont="1" applyFill="1" applyBorder="1">
      <alignment vertical="center"/>
    </xf>
    <xf numFmtId="0" fontId="52" fillId="0" borderId="1" xfId="8" applyFont="1" applyFill="1" applyBorder="1">
      <alignment vertical="center"/>
    </xf>
    <xf numFmtId="177" fontId="52" fillId="0" borderId="1" xfId="8" applyNumberFormat="1" applyFont="1" applyFill="1" applyBorder="1">
      <alignment vertical="center"/>
    </xf>
    <xf numFmtId="177" fontId="56" fillId="0" borderId="1" xfId="8" applyNumberFormat="1" applyFont="1" applyFill="1" applyBorder="1">
      <alignment vertical="center"/>
    </xf>
    <xf numFmtId="177" fontId="56" fillId="2" borderId="7" xfId="8" applyNumberFormat="1" applyFont="1" applyFill="1" applyBorder="1">
      <alignment vertical="center"/>
    </xf>
    <xf numFmtId="0" fontId="52" fillId="0" borderId="1" xfId="8" applyFont="1" applyFill="1" applyBorder="1" applyAlignment="1">
      <alignment vertical="center"/>
    </xf>
    <xf numFmtId="0" fontId="51" fillId="0" borderId="1" xfId="8" applyFont="1" applyFill="1" applyBorder="1" applyAlignment="1">
      <alignment horizontal="center" vertical="center"/>
    </xf>
    <xf numFmtId="0" fontId="51" fillId="0" borderId="1" xfId="8" applyFont="1" applyFill="1" applyBorder="1" applyAlignment="1">
      <alignment vertical="center"/>
    </xf>
    <xf numFmtId="177" fontId="51" fillId="0" borderId="1" xfId="8" applyNumberFormat="1" applyFont="1" applyFill="1" applyBorder="1" applyAlignment="1">
      <alignment vertical="center"/>
    </xf>
    <xf numFmtId="179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9" fillId="0" borderId="0" xfId="0" applyFont="1" applyAlignment="1">
      <alignment horizontal="center" vertical="center"/>
    </xf>
    <xf numFmtId="0" fontId="64" fillId="3" borderId="1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179" fontId="49" fillId="11" borderId="4" xfId="0" applyNumberFormat="1" applyFont="1" applyFill="1" applyBorder="1" applyAlignment="1">
      <alignment horizontal="center" vertical="center" wrapText="1"/>
    </xf>
    <xf numFmtId="179" fontId="49" fillId="11" borderId="1" xfId="0" applyNumberFormat="1" applyFont="1" applyFill="1" applyBorder="1" applyAlignment="1">
      <alignment horizontal="center" vertical="center" wrapText="1"/>
    </xf>
    <xf numFmtId="177" fontId="69" fillId="11" borderId="1" xfId="0" applyNumberFormat="1" applyFont="1" applyFill="1" applyBorder="1" applyAlignment="1">
      <alignment horizontal="center" vertical="center" wrapText="1"/>
    </xf>
    <xf numFmtId="0" fontId="66" fillId="10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1" fillId="0" borderId="0" xfId="8" applyFont="1" applyAlignment="1">
      <alignment horizontal="center" vertical="center"/>
    </xf>
    <xf numFmtId="0" fontId="51" fillId="0" borderId="0" xfId="8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67" fillId="3" borderId="2" xfId="0" applyFont="1" applyFill="1" applyBorder="1" applyAlignment="1">
      <alignment horizontal="center" vertical="center"/>
    </xf>
    <xf numFmtId="0" fontId="67" fillId="3" borderId="9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right" vertical="center" wrapText="1"/>
    </xf>
    <xf numFmtId="0" fontId="61" fillId="0" borderId="5" xfId="0" applyFont="1" applyFill="1" applyBorder="1" applyAlignment="1">
      <alignment horizontal="right" vertical="center" wrapText="1"/>
    </xf>
    <xf numFmtId="0" fontId="61" fillId="0" borderId="11" xfId="0" applyFont="1" applyFill="1" applyBorder="1" applyAlignment="1">
      <alignment horizontal="right" vertical="center" wrapText="1"/>
    </xf>
    <xf numFmtId="0" fontId="61" fillId="0" borderId="13" xfId="0" applyFont="1" applyFill="1" applyBorder="1" applyAlignment="1">
      <alignment horizontal="right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70" fillId="3" borderId="2" xfId="0" applyFont="1" applyFill="1" applyBorder="1" applyAlignment="1">
      <alignment horizontal="center" vertical="center"/>
    </xf>
    <xf numFmtId="0" fontId="70" fillId="3" borderId="9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left" vertical="center" wrapText="1"/>
    </xf>
    <xf numFmtId="0" fontId="61" fillId="0" borderId="5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70" fillId="3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left" vertical="center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71" fillId="0" borderId="4" xfId="0" applyFont="1" applyFill="1" applyBorder="1" applyAlignment="1">
      <alignment horizontal="left" vertical="center" wrapText="1"/>
    </xf>
    <xf numFmtId="0" fontId="71" fillId="0" borderId="5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60" fillId="10" borderId="2" xfId="0" applyFont="1" applyFill="1" applyBorder="1" applyAlignment="1">
      <alignment horizontal="center" vertical="center"/>
    </xf>
    <xf numFmtId="0" fontId="60" fillId="10" borderId="9" xfId="0" applyFont="1" applyFill="1" applyBorder="1" applyAlignment="1">
      <alignment horizontal="center" vertical="center"/>
    </xf>
    <xf numFmtId="0" fontId="60" fillId="10" borderId="1" xfId="0" applyFont="1" applyFill="1" applyBorder="1" applyAlignment="1">
      <alignment horizontal="center" vertical="center"/>
    </xf>
    <xf numFmtId="0" fontId="60" fillId="10" borderId="4" xfId="0" applyFont="1" applyFill="1" applyBorder="1" applyAlignment="1">
      <alignment horizontal="center" vertical="center"/>
    </xf>
    <xf numFmtId="0" fontId="60" fillId="10" borderId="5" xfId="0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horizontal="center" vertical="center"/>
    </xf>
    <xf numFmtId="0" fontId="60" fillId="10" borderId="15" xfId="0" applyFont="1" applyFill="1" applyBorder="1" applyAlignment="1">
      <alignment horizontal="center" vertical="center"/>
    </xf>
    <xf numFmtId="0" fontId="60" fillId="10" borderId="11" xfId="0" applyFont="1" applyFill="1" applyBorder="1" applyAlignment="1">
      <alignment horizontal="center" vertical="center"/>
    </xf>
    <xf numFmtId="0" fontId="60" fillId="10" borderId="13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 wrapText="1"/>
    </xf>
  </cellXfs>
  <cellStyles count="94">
    <cellStyle name="쉼표 [0]" xfId="7" builtinId="6"/>
    <cellStyle name="표준" xfId="0" builtinId="0"/>
    <cellStyle name="표준 10" xfId="12"/>
    <cellStyle name="표준 10 2" xfId="58"/>
    <cellStyle name="표준 11" xfId="13"/>
    <cellStyle name="표준 11 2" xfId="59"/>
    <cellStyle name="표준 12" xfId="14"/>
    <cellStyle name="표준 12 2" xfId="60"/>
    <cellStyle name="표준 13" xfId="15"/>
    <cellStyle name="표준 13 2" xfId="61"/>
    <cellStyle name="표준 14" xfId="16"/>
    <cellStyle name="표준 14 2" xfId="62"/>
    <cellStyle name="표준 15" xfId="17"/>
    <cellStyle name="표준 15 2" xfId="63"/>
    <cellStyle name="표준 16" xfId="18"/>
    <cellStyle name="표준 16 2" xfId="64"/>
    <cellStyle name="표준 17" xfId="19"/>
    <cellStyle name="표준 17 2" xfId="65"/>
    <cellStyle name="표준 18" xfId="20"/>
    <cellStyle name="표준 18 2" xfId="66"/>
    <cellStyle name="표준 19" xfId="21"/>
    <cellStyle name="표준 19 2" xfId="67"/>
    <cellStyle name="표준 2" xfId="1"/>
    <cellStyle name="표준 2 2" xfId="48"/>
    <cellStyle name="표준 20" xfId="22"/>
    <cellStyle name="표준 20 2" xfId="68"/>
    <cellStyle name="표준 21" xfId="23"/>
    <cellStyle name="표준 21 2" xfId="69"/>
    <cellStyle name="표준 22" xfId="24"/>
    <cellStyle name="표준 22 2" xfId="70"/>
    <cellStyle name="표준 23" xfId="25"/>
    <cellStyle name="표준 23 2" xfId="71"/>
    <cellStyle name="표준 24" xfId="26"/>
    <cellStyle name="표준 24 2" xfId="72"/>
    <cellStyle name="표준 25" xfId="27"/>
    <cellStyle name="표준 25 2" xfId="73"/>
    <cellStyle name="표준 26" xfId="28"/>
    <cellStyle name="표준 26 2" xfId="74"/>
    <cellStyle name="표준 27" xfId="29"/>
    <cellStyle name="표준 27 2" xfId="75"/>
    <cellStyle name="표준 28" xfId="30"/>
    <cellStyle name="표준 28 2" xfId="76"/>
    <cellStyle name="표준 29" xfId="31"/>
    <cellStyle name="표준 29 2" xfId="77"/>
    <cellStyle name="표준 3" xfId="2"/>
    <cellStyle name="표준 3 2" xfId="49"/>
    <cellStyle name="표준 30" xfId="32"/>
    <cellStyle name="표준 30 2" xfId="78"/>
    <cellStyle name="표준 31" xfId="33"/>
    <cellStyle name="표준 31 2" xfId="79"/>
    <cellStyle name="표준 32" xfId="34"/>
    <cellStyle name="표준 32 2" xfId="80"/>
    <cellStyle name="표준 33" xfId="35"/>
    <cellStyle name="표준 33 2" xfId="81"/>
    <cellStyle name="표준 34" xfId="36"/>
    <cellStyle name="표준 34 2" xfId="82"/>
    <cellStyle name="표준 35" xfId="37"/>
    <cellStyle name="표준 35 2" xfId="83"/>
    <cellStyle name="표준 36" xfId="38"/>
    <cellStyle name="표준 36 2" xfId="84"/>
    <cellStyle name="표준 37" xfId="39"/>
    <cellStyle name="표준 37 2" xfId="85"/>
    <cellStyle name="표준 38" xfId="40"/>
    <cellStyle name="표준 38 2" xfId="86"/>
    <cellStyle name="표준 39" xfId="41"/>
    <cellStyle name="표준 39 2" xfId="87"/>
    <cellStyle name="표준 4" xfId="3"/>
    <cellStyle name="표준 4 2" xfId="5"/>
    <cellStyle name="표준 4 2 2" xfId="52"/>
    <cellStyle name="표준 4 3" xfId="50"/>
    <cellStyle name="표준 40" xfId="42"/>
    <cellStyle name="표준 40 2" xfId="88"/>
    <cellStyle name="표준 41" xfId="43"/>
    <cellStyle name="표준 41 2" xfId="89"/>
    <cellStyle name="표준 42" xfId="44"/>
    <cellStyle name="표준 42 2" xfId="90"/>
    <cellStyle name="표준 43" xfId="45"/>
    <cellStyle name="표준 43 2" xfId="91"/>
    <cellStyle name="표준 44" xfId="47"/>
    <cellStyle name="표준 47" xfId="93"/>
    <cellStyle name="표준 48" xfId="46"/>
    <cellStyle name="표준 48 2" xfId="92"/>
    <cellStyle name="표준 5" xfId="4"/>
    <cellStyle name="표준 5 2" xfId="51"/>
    <cellStyle name="표준 6" xfId="6"/>
    <cellStyle name="표준 6 2" xfId="8"/>
    <cellStyle name="표준 6 2 2" xfId="54"/>
    <cellStyle name="표준 6 3" xfId="53"/>
    <cellStyle name="표준 7" xfId="9"/>
    <cellStyle name="표준 7 2" xfId="55"/>
    <cellStyle name="표준 8" xfId="10"/>
    <cellStyle name="표준 8 2" xfId="56"/>
    <cellStyle name="표준 9" xfId="11"/>
    <cellStyle name="표준 9 2" xfId="57"/>
  </cellStyles>
  <dxfs count="0"/>
  <tableStyles count="0" defaultTableStyle="TableStyleMedium9" defaultPivotStyle="PivotStyleLight16"/>
  <colors>
    <mruColors>
      <color rgb="FFEAADEB"/>
      <color rgb="FFCC66FF"/>
      <color rgb="FFFFFF99"/>
      <color rgb="FF00FFFF"/>
      <color rgb="FFCCFFCC"/>
      <color rgb="FFFFCCFF"/>
      <color rgb="FF00FF00"/>
      <color rgb="FFFF66FF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6.png"/><Relationship Id="rId7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8.jpeg"/><Relationship Id="rId5" Type="http://schemas.openxmlformats.org/officeDocument/2006/relationships/hyperlink" Target="http://luckyzoomma.tistory.com/638" TargetMode="External"/><Relationship Id="rId10" Type="http://schemas.openxmlformats.org/officeDocument/2006/relationships/image" Target="../media/image11.jpeg"/><Relationship Id="rId4" Type="http://schemas.openxmlformats.org/officeDocument/2006/relationships/image" Target="../media/image7.jpeg"/><Relationship Id="rId9" Type="http://schemas.openxmlformats.org/officeDocument/2006/relationships/hyperlink" Target="http://henah80.blog.me/22039195736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66675</xdr:rowOff>
    </xdr:from>
    <xdr:to>
      <xdr:col>5</xdr:col>
      <xdr:colOff>609600</xdr:colOff>
      <xdr:row>0</xdr:row>
      <xdr:rowOff>561975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95675" y="66675"/>
          <a:ext cx="2571750" cy="495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112046</xdr:rowOff>
    </xdr:from>
    <xdr:to>
      <xdr:col>18</xdr:col>
      <xdr:colOff>0</xdr:colOff>
      <xdr:row>18</xdr:row>
      <xdr:rowOff>112046</xdr:rowOff>
    </xdr:to>
    <xdr:pic>
      <xdr:nvPicPr>
        <xdr:cNvPr id="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2928"/>
          <a:ext cx="12438529" cy="328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30029</xdr:colOff>
      <xdr:row>20</xdr:row>
      <xdr:rowOff>199618</xdr:rowOff>
    </xdr:from>
    <xdr:to>
      <xdr:col>13</xdr:col>
      <xdr:colOff>234996</xdr:colOff>
      <xdr:row>60</xdr:row>
      <xdr:rowOff>37352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29" y="4296392"/>
          <a:ext cx="9125693" cy="80312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583791</xdr:colOff>
      <xdr:row>55</xdr:row>
      <xdr:rowOff>132589</xdr:rowOff>
    </xdr:from>
    <xdr:to>
      <xdr:col>11</xdr:col>
      <xdr:colOff>560295</xdr:colOff>
      <xdr:row>58</xdr:row>
      <xdr:rowOff>601</xdr:rowOff>
    </xdr:to>
    <xdr:sp macro="" textlink="">
      <xdr:nvSpPr>
        <xdr:cNvPr id="3" name="직사각형 2"/>
        <xdr:cNvSpPr/>
      </xdr:nvSpPr>
      <xdr:spPr>
        <a:xfrm>
          <a:off x="1270001" y="11398718"/>
          <a:ext cx="6838600" cy="48252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3</xdr:col>
      <xdr:colOff>235059</xdr:colOff>
      <xdr:row>46</xdr:row>
      <xdr:rowOff>149399</xdr:rowOff>
    </xdr:from>
    <xdr:to>
      <xdr:col>11</xdr:col>
      <xdr:colOff>377933</xdr:colOff>
      <xdr:row>46</xdr:row>
      <xdr:rowOff>149399</xdr:rowOff>
    </xdr:to>
    <xdr:cxnSp macro="">
      <xdr:nvCxnSpPr>
        <xdr:cNvPr id="5" name="직선 연결선 4"/>
        <xdr:cNvCxnSpPr/>
      </xdr:nvCxnSpPr>
      <xdr:spPr>
        <a:xfrm>
          <a:off x="2293688" y="9571980"/>
          <a:ext cx="5632551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227888</xdr:colOff>
      <xdr:row>45</xdr:row>
      <xdr:rowOff>12096</xdr:rowOff>
    </xdr:from>
    <xdr:to>
      <xdr:col>3</xdr:col>
      <xdr:colOff>56439</xdr:colOff>
      <xdr:row>46</xdr:row>
      <xdr:rowOff>141139</xdr:rowOff>
    </xdr:to>
    <xdr:sp macro="" textlink="">
      <xdr:nvSpPr>
        <xdr:cNvPr id="6" name="타원 5"/>
        <xdr:cNvSpPr/>
      </xdr:nvSpPr>
      <xdr:spPr>
        <a:xfrm>
          <a:off x="1600307" y="9229838"/>
          <a:ext cx="514761" cy="33388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3</xdr:col>
      <xdr:colOff>554299</xdr:colOff>
      <xdr:row>48</xdr:row>
      <xdr:rowOff>58228</xdr:rowOff>
    </xdr:from>
    <xdr:to>
      <xdr:col>8</xdr:col>
      <xdr:colOff>334815</xdr:colOff>
      <xdr:row>48</xdr:row>
      <xdr:rowOff>77279</xdr:rowOff>
    </xdr:to>
    <xdr:cxnSp macro="">
      <xdr:nvCxnSpPr>
        <xdr:cNvPr id="7" name="직선 연결선 6"/>
        <xdr:cNvCxnSpPr/>
      </xdr:nvCxnSpPr>
      <xdr:spPr>
        <a:xfrm flipV="1">
          <a:off x="2612928" y="9890486"/>
          <a:ext cx="3211564" cy="19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287562</xdr:colOff>
      <xdr:row>46</xdr:row>
      <xdr:rowOff>178347</xdr:rowOff>
    </xdr:from>
    <xdr:to>
      <xdr:col>3</xdr:col>
      <xdr:colOff>125638</xdr:colOff>
      <xdr:row>48</xdr:row>
      <xdr:rowOff>96732</xdr:rowOff>
    </xdr:to>
    <xdr:sp macro="" textlink="">
      <xdr:nvSpPr>
        <xdr:cNvPr id="8" name="타원 7"/>
        <xdr:cNvSpPr/>
      </xdr:nvSpPr>
      <xdr:spPr>
        <a:xfrm>
          <a:off x="1659981" y="9600928"/>
          <a:ext cx="524286" cy="32806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11</xdr:col>
      <xdr:colOff>358468</xdr:colOff>
      <xdr:row>42</xdr:row>
      <xdr:rowOff>158554</xdr:rowOff>
    </xdr:from>
    <xdr:to>
      <xdr:col>17</xdr:col>
      <xdr:colOff>635000</xdr:colOff>
      <xdr:row>54</xdr:row>
      <xdr:rowOff>151205</xdr:rowOff>
    </xdr:to>
    <xdr:sp macro="" textlink="">
      <xdr:nvSpPr>
        <xdr:cNvPr id="12" name="모서리가 둥근 사각형 설명선 11"/>
        <xdr:cNvSpPr/>
      </xdr:nvSpPr>
      <xdr:spPr>
        <a:xfrm>
          <a:off x="7906774" y="8761780"/>
          <a:ext cx="4393791" cy="2450715"/>
        </a:xfrm>
        <a:prstGeom prst="wedgeRoundRectCallout">
          <a:avLst>
            <a:gd name="adj1" fmla="val -62780"/>
            <a:gd name="adj2" fmla="val 67798"/>
            <a:gd name="adj3" fmla="val 16667"/>
          </a:avLst>
        </a:prstGeom>
        <a:solidFill>
          <a:srgbClr val="FFFF00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ko-KR" altLang="en-US" sz="1100">
              <a:solidFill>
                <a:sysClr val="windowText" lastClr="000000"/>
              </a:solidFill>
              <a:latin typeface="+mn-ea"/>
              <a:ea typeface="+mn-ea"/>
            </a:rPr>
            <a:t>돌봄교실 간식 보존식 방법</a:t>
          </a:r>
          <a:endParaRPr lang="en-US" altLang="ko-KR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en-US" altLang="ko-KR" sz="11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lang="en-US" altLang="ko-KR" sz="1100" b="1" u="sng">
              <a:solidFill>
                <a:schemeClr val="tx2">
                  <a:lumMod val="60000"/>
                  <a:lumOff val="40000"/>
                </a:schemeClr>
              </a:solidFill>
              <a:latin typeface="+mn-ea"/>
              <a:ea typeface="+mn-ea"/>
            </a:rPr>
            <a:t>1</a:t>
          </a:r>
          <a:r>
            <a:rPr lang="ko-KR" altLang="en-US" sz="1100" b="1" u="sng">
              <a:solidFill>
                <a:schemeClr val="tx2">
                  <a:lumMod val="60000"/>
                  <a:lumOff val="40000"/>
                </a:schemeClr>
              </a:solidFill>
              <a:latin typeface="+mn-ea"/>
              <a:ea typeface="+mn-ea"/>
            </a:rPr>
            <a:t>회 </a:t>
          </a:r>
          <a:r>
            <a:rPr lang="en-US" altLang="ko-KR" sz="1100" b="1" u="sng">
              <a:solidFill>
                <a:schemeClr val="tx2">
                  <a:lumMod val="60000"/>
                  <a:lumOff val="40000"/>
                </a:schemeClr>
              </a:solidFill>
              <a:latin typeface="+mn-ea"/>
              <a:ea typeface="+mn-ea"/>
            </a:rPr>
            <a:t>50</a:t>
          </a:r>
          <a:r>
            <a:rPr lang="ko-KR" altLang="en-US" sz="1100" b="1" u="sng">
              <a:solidFill>
                <a:schemeClr val="tx2">
                  <a:lumMod val="60000"/>
                  <a:lumOff val="40000"/>
                </a:schemeClr>
              </a:solidFill>
              <a:latin typeface="+mn-ea"/>
              <a:ea typeface="+mn-ea"/>
            </a:rPr>
            <a:t>명 이상</a:t>
          </a:r>
          <a:r>
            <a:rPr lang="ko-KR" altLang="en-US" sz="1100">
              <a:solidFill>
                <a:sysClr val="windowText" lastClr="000000"/>
              </a:solidFill>
              <a:latin typeface="+mn-ea"/>
              <a:ea typeface="+mn-ea"/>
            </a:rPr>
            <a:t>에게 간식을 제공하는 학교에 해당됩니다</a:t>
          </a:r>
          <a:r>
            <a:rPr lang="en-US" altLang="ko-KR" sz="1100">
              <a:solidFill>
                <a:sysClr val="windowText" lastClr="000000"/>
              </a:solidFill>
              <a:latin typeface="+mn-ea"/>
              <a:ea typeface="+mn-ea"/>
            </a:rPr>
            <a:t>.)</a:t>
          </a:r>
        </a:p>
        <a:p>
          <a:pPr algn="l"/>
          <a:endParaRPr lang="en-US" altLang="ko-KR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en-US" altLang="ko-KR" sz="1100">
              <a:solidFill>
                <a:sysClr val="windowText" lastClr="000000"/>
              </a:solidFill>
              <a:latin typeface="+mn-ea"/>
              <a:ea typeface="+mn-ea"/>
            </a:rPr>
            <a:t>-</a:t>
          </a:r>
          <a:r>
            <a:rPr lang="ko-KR" altLang="en-US" sz="1100">
              <a:solidFill>
                <a:sysClr val="windowText" lastClr="000000"/>
              </a:solidFill>
              <a:latin typeface="+mn-ea"/>
              <a:ea typeface="+mn-ea"/>
            </a:rPr>
            <a:t>식단의 </a:t>
          </a:r>
          <a:r>
            <a:rPr lang="en-US" altLang="ko-KR" sz="1100" b="1">
              <a:solidFill>
                <a:srgbClr val="FF0000"/>
              </a:solidFill>
              <a:latin typeface="+mn-ea"/>
              <a:ea typeface="+mn-ea"/>
            </a:rPr>
            <a:t>HOT</a:t>
          </a:r>
          <a:r>
            <a:rPr lang="ko-KR" altLang="en-US" sz="1100" b="1">
              <a:solidFill>
                <a:srgbClr val="FF0000"/>
              </a:solidFill>
              <a:latin typeface="+mn-ea"/>
              <a:ea typeface="+mn-ea"/>
            </a:rPr>
            <a:t>메뉴</a:t>
          </a:r>
          <a:r>
            <a:rPr lang="en-US" altLang="ko-KR" sz="1100" b="1">
              <a:solidFill>
                <a:srgbClr val="FF0000"/>
              </a:solidFill>
              <a:latin typeface="+mn-ea"/>
              <a:ea typeface="+mn-ea"/>
            </a:rPr>
            <a:t>(</a:t>
          </a:r>
          <a:r>
            <a:rPr lang="ko-KR" altLang="en-US" sz="1100" b="1">
              <a:solidFill>
                <a:srgbClr val="FF0000"/>
              </a:solidFill>
              <a:latin typeface="+mn-ea"/>
              <a:ea typeface="+mn-ea"/>
            </a:rPr>
            <a:t>반조리식품</a:t>
          </a:r>
          <a:r>
            <a:rPr lang="en-US" altLang="ko-KR" sz="1100" b="1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lang="ko-KR" altLang="en-US" sz="1100">
              <a:solidFill>
                <a:sysClr val="windowText" lastClr="000000"/>
              </a:solidFill>
              <a:latin typeface="+mn-ea"/>
              <a:ea typeface="+mn-ea"/>
            </a:rPr>
            <a:t>는 보존식을 반드시 해야합니다</a:t>
          </a:r>
          <a:r>
            <a:rPr lang="en-US" altLang="ko-KR" sz="1100">
              <a:solidFill>
                <a:sysClr val="windowText" lastClr="000000"/>
              </a:solidFill>
              <a:latin typeface="+mn-ea"/>
              <a:ea typeface="+mn-ea"/>
            </a:rPr>
            <a:t>.</a:t>
          </a:r>
        </a:p>
        <a:p>
          <a:pPr algn="l"/>
          <a:r>
            <a:rPr lang="en-US" altLang="ko-KR" sz="1100">
              <a:solidFill>
                <a:sysClr val="windowText" lastClr="000000"/>
              </a:solidFill>
              <a:latin typeface="+mn-ea"/>
              <a:ea typeface="+mn-ea"/>
            </a:rPr>
            <a:t>-</a:t>
          </a:r>
          <a:r>
            <a:rPr lang="ko-KR" altLang="en-US" sz="1100">
              <a:solidFill>
                <a:sysClr val="windowText" lastClr="000000"/>
              </a:solidFill>
              <a:latin typeface="+mn-ea"/>
              <a:ea typeface="+mn-ea"/>
            </a:rPr>
            <a:t>보존식은 음식 종류별로 </a:t>
          </a:r>
          <a:r>
            <a:rPr lang="ko-KR" altLang="en-US" sz="1100" b="1">
              <a:solidFill>
                <a:srgbClr val="FF0000"/>
              </a:solidFill>
              <a:latin typeface="+mn-ea"/>
              <a:ea typeface="+mn-ea"/>
            </a:rPr>
            <a:t>각각 </a:t>
          </a:r>
          <a:r>
            <a:rPr lang="en-US" altLang="ko-KR" sz="1100" b="1">
              <a:solidFill>
                <a:srgbClr val="FF0000"/>
              </a:solidFill>
              <a:latin typeface="+mn-ea"/>
              <a:ea typeface="+mn-ea"/>
            </a:rPr>
            <a:t>100G </a:t>
          </a:r>
          <a:r>
            <a:rPr lang="ko-KR" altLang="en-US" sz="1100" b="1">
              <a:solidFill>
                <a:srgbClr val="FF0000"/>
              </a:solidFill>
              <a:latin typeface="+mn-ea"/>
              <a:ea typeface="+mn-ea"/>
            </a:rPr>
            <a:t>이상</a:t>
          </a:r>
          <a:endParaRPr lang="en-US" altLang="ko-KR" sz="11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ko-KR" altLang="en-US" sz="1100">
              <a:solidFill>
                <a:sysClr val="windowText" lastClr="000000"/>
              </a:solidFill>
              <a:latin typeface="+mn-ea"/>
              <a:ea typeface="+mn-ea"/>
            </a:rPr>
            <a:t> 소독</a:t>
          </a:r>
          <a:r>
            <a:rPr lang="en-US" altLang="ko-KR" sz="1100">
              <a:solidFill>
                <a:sysClr val="windowText" lastClr="000000"/>
              </a:solidFill>
              <a:latin typeface="+mn-ea"/>
              <a:ea typeface="+mn-ea"/>
            </a:rPr>
            <a:t>·</a:t>
          </a:r>
          <a:r>
            <a:rPr lang="ko-KR" altLang="en-US" sz="1100">
              <a:solidFill>
                <a:sysClr val="windowText" lastClr="000000"/>
              </a:solidFill>
              <a:latin typeface="+mn-ea"/>
              <a:ea typeface="+mn-ea"/>
            </a:rPr>
            <a:t>건조된 기구로 담아 전용</a:t>
          </a:r>
          <a:r>
            <a:rPr lang="ko-KR" altLang="en-US" sz="1100" b="1">
              <a:solidFill>
                <a:srgbClr val="FF0000"/>
              </a:solidFill>
              <a:latin typeface="+mn-ea"/>
              <a:ea typeface="+mn-ea"/>
            </a:rPr>
            <a:t>냉동고 </a:t>
          </a:r>
          <a:r>
            <a:rPr lang="en-US" altLang="ko-KR" sz="1100" b="1">
              <a:solidFill>
                <a:srgbClr val="FF0000"/>
              </a:solidFill>
              <a:latin typeface="+mn-ea"/>
              <a:ea typeface="+mn-ea"/>
            </a:rPr>
            <a:t>-18°C</a:t>
          </a:r>
          <a:r>
            <a:rPr lang="en-US" altLang="ko-KR" sz="1100" b="1" baseline="0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ko-KR" altLang="en-US" sz="1100" b="1" baseline="0">
              <a:solidFill>
                <a:srgbClr val="FF0000"/>
              </a:solidFill>
              <a:latin typeface="+mn-ea"/>
              <a:ea typeface="+mn-ea"/>
            </a:rPr>
            <a:t>이하</a:t>
          </a:r>
          <a:r>
            <a:rPr lang="ko-KR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에서 </a:t>
          </a:r>
          <a:endParaRPr lang="en-US" altLang="ko-KR" sz="1100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en-US" altLang="ko-KR" sz="1100" b="1" baseline="0">
              <a:solidFill>
                <a:srgbClr val="FF0000"/>
              </a:solidFill>
              <a:latin typeface="+mn-ea"/>
              <a:ea typeface="+mn-ea"/>
            </a:rPr>
            <a:t> 144</a:t>
          </a:r>
          <a:r>
            <a:rPr lang="ko-KR" altLang="en-US" sz="1100" b="1" baseline="0">
              <a:solidFill>
                <a:srgbClr val="FF0000"/>
              </a:solidFill>
              <a:latin typeface="+mn-ea"/>
              <a:ea typeface="+mn-ea"/>
            </a:rPr>
            <a:t>시간</a:t>
          </a:r>
          <a:r>
            <a:rPr lang="en-US" altLang="ko-KR" sz="1100" b="1" baseline="0">
              <a:solidFill>
                <a:srgbClr val="FF0000"/>
              </a:solidFill>
              <a:latin typeface="+mn-ea"/>
              <a:ea typeface="+mn-ea"/>
            </a:rPr>
            <a:t>(6</a:t>
          </a:r>
          <a:r>
            <a:rPr lang="ko-KR" altLang="en-US" sz="1100" b="1" baseline="0">
              <a:solidFill>
                <a:srgbClr val="FF0000"/>
              </a:solidFill>
              <a:latin typeface="+mn-ea"/>
              <a:ea typeface="+mn-ea"/>
            </a:rPr>
            <a:t>일</a:t>
          </a:r>
          <a:r>
            <a:rPr lang="en-US" altLang="ko-KR" sz="1100" b="1" baseline="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lang="en-US" altLang="ko-KR" sz="11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ko-KR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보관합니다</a:t>
          </a:r>
          <a:r>
            <a:rPr lang="en-US" altLang="ko-KR" sz="1100" baseline="0">
              <a:solidFill>
                <a:sysClr val="windowText" lastClr="000000"/>
              </a:solidFill>
              <a:latin typeface="+mn-ea"/>
              <a:ea typeface="+mn-ea"/>
            </a:rPr>
            <a:t>.</a:t>
          </a:r>
          <a:endParaRPr lang="en-US" altLang="ko-KR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190499</xdr:colOff>
      <xdr:row>2</xdr:row>
      <xdr:rowOff>150146</xdr:rowOff>
    </xdr:from>
    <xdr:to>
      <xdr:col>17</xdr:col>
      <xdr:colOff>651422</xdr:colOff>
      <xdr:row>4</xdr:row>
      <xdr:rowOff>161412</xdr:rowOff>
    </xdr:to>
    <xdr:pic>
      <xdr:nvPicPr>
        <xdr:cNvPr id="13" name="그림 12" descr="로고프레시웨이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46970" y="561028"/>
          <a:ext cx="1151952" cy="422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141007</xdr:colOff>
      <xdr:row>3</xdr:row>
      <xdr:rowOff>141631</xdr:rowOff>
    </xdr:from>
    <xdr:ext cx="10858501" cy="2211057"/>
    <xdr:sp macro="" textlink="">
      <xdr:nvSpPr>
        <xdr:cNvPr id="14" name="직사각형 13"/>
        <xdr:cNvSpPr/>
      </xdr:nvSpPr>
      <xdr:spPr>
        <a:xfrm>
          <a:off x="832036" y="757955"/>
          <a:ext cx="10858501" cy="221105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ko-KR" altLang="en-US" sz="36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학생수가 </a:t>
          </a:r>
          <a:r>
            <a:rPr lang="en-US" altLang="ko-KR" sz="36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50</a:t>
          </a:r>
          <a:r>
            <a:rPr lang="ko-KR" altLang="en-US" sz="36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명 이상이세요</a:t>
          </a:r>
          <a:r>
            <a:rPr lang="en-US" altLang="ko-KR" sz="36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?</a:t>
          </a:r>
        </a:p>
        <a:p>
          <a:pPr algn="l"/>
          <a:r>
            <a:rPr lang="ko-KR" altLang="en-US" sz="36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반조리제품을 제공하시나요</a:t>
          </a:r>
          <a:r>
            <a:rPr lang="en-US" altLang="ko-KR" sz="36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?</a:t>
          </a:r>
        </a:p>
        <a:p>
          <a:pPr algn="r"/>
          <a:r>
            <a:rPr lang="ko-KR" altLang="en-US" sz="36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그렇다면 </a:t>
          </a:r>
          <a:r>
            <a:rPr lang="ko-KR" altLang="en-US" sz="6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꼭</a:t>
          </a:r>
          <a:r>
            <a:rPr lang="en-US" altLang="ko-KR" sz="6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! </a:t>
          </a:r>
          <a:r>
            <a:rPr lang="ko-KR" altLang="en-US" sz="6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보존식</a:t>
          </a:r>
          <a:r>
            <a:rPr lang="ko-KR" altLang="en-US" sz="36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을 하셔야 합니다</a:t>
          </a:r>
          <a:r>
            <a:rPr lang="en-US" altLang="ko-KR" sz="3600" b="1" cap="none" spc="0">
              <a:ln w="11430"/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987792</xdr:colOff>
      <xdr:row>0</xdr:row>
      <xdr:rowOff>394521</xdr:rowOff>
    </xdr:to>
    <xdr:pic>
      <xdr:nvPicPr>
        <xdr:cNvPr id="8" name="그림 7" descr="로고프레시웨이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949692" cy="356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34" name="직사각형 33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35" name="직사각형 34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43" name="직사각형 42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698206</xdr:colOff>
      <xdr:row>18</xdr:row>
      <xdr:rowOff>188150</xdr:rowOff>
    </xdr:from>
    <xdr:ext cx="184731" cy="264560"/>
    <xdr:sp macro="" textlink="">
      <xdr:nvSpPr>
        <xdr:cNvPr id="45" name="직사각형 44"/>
        <xdr:cNvSpPr/>
      </xdr:nvSpPr>
      <xdr:spPr>
        <a:xfrm>
          <a:off x="7841956" y="532212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47" name="직사각형 46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48" name="직사각형 47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49" name="직사각형 48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50" name="직사각형 49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51" name="직사각형 50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53" name="직사각형 52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698206</xdr:colOff>
      <xdr:row>18</xdr:row>
      <xdr:rowOff>188150</xdr:rowOff>
    </xdr:from>
    <xdr:ext cx="184731" cy="264560"/>
    <xdr:sp macro="" textlink="">
      <xdr:nvSpPr>
        <xdr:cNvPr id="54" name="직사각형 53"/>
        <xdr:cNvSpPr/>
      </xdr:nvSpPr>
      <xdr:spPr>
        <a:xfrm>
          <a:off x="7841956" y="532212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56" name="직사각형 55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57" name="직사각형 56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58" name="직사각형 57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59" name="직사각형 58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60" name="직사각형 59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62" name="직사각형 61"/>
        <xdr:cNvSpPr/>
      </xdr:nvSpPr>
      <xdr:spPr>
        <a:xfrm>
          <a:off x="7880056" y="52935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2</xdr:row>
      <xdr:rowOff>159575</xdr:rowOff>
    </xdr:from>
    <xdr:ext cx="184731" cy="264560"/>
    <xdr:sp macro="" textlink="">
      <xdr:nvSpPr>
        <xdr:cNvPr id="65" name="직사각형 64"/>
        <xdr:cNvSpPr/>
      </xdr:nvSpPr>
      <xdr:spPr>
        <a:xfrm>
          <a:off x="1974556" y="14073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2</xdr:row>
      <xdr:rowOff>159575</xdr:rowOff>
    </xdr:from>
    <xdr:ext cx="184731" cy="264560"/>
    <xdr:sp macro="" textlink="">
      <xdr:nvSpPr>
        <xdr:cNvPr id="66" name="직사각형 65"/>
        <xdr:cNvSpPr/>
      </xdr:nvSpPr>
      <xdr:spPr>
        <a:xfrm>
          <a:off x="1974556" y="14073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2</xdr:row>
      <xdr:rowOff>159575</xdr:rowOff>
    </xdr:from>
    <xdr:ext cx="184731" cy="264560"/>
    <xdr:sp macro="" textlink="">
      <xdr:nvSpPr>
        <xdr:cNvPr id="67" name="직사각형 66"/>
        <xdr:cNvSpPr/>
      </xdr:nvSpPr>
      <xdr:spPr>
        <a:xfrm>
          <a:off x="1974556" y="14073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78" name="직사각형 77"/>
        <xdr:cNvSpPr/>
      </xdr:nvSpPr>
      <xdr:spPr>
        <a:xfrm>
          <a:off x="3450931" y="14073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79" name="직사각형 78"/>
        <xdr:cNvSpPr/>
      </xdr:nvSpPr>
      <xdr:spPr>
        <a:xfrm>
          <a:off x="3450931" y="14073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136" name="직사각형 135"/>
        <xdr:cNvSpPr/>
      </xdr:nvSpPr>
      <xdr:spPr>
        <a:xfrm>
          <a:off x="3450931" y="14073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137" name="직사각형 136"/>
        <xdr:cNvSpPr/>
      </xdr:nvSpPr>
      <xdr:spPr>
        <a:xfrm>
          <a:off x="3450931" y="14073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138" name="직사각형 137"/>
        <xdr:cNvSpPr/>
      </xdr:nvSpPr>
      <xdr:spPr>
        <a:xfrm>
          <a:off x="3450931" y="14073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139" name="직사각형 138"/>
        <xdr:cNvSpPr/>
      </xdr:nvSpPr>
      <xdr:spPr>
        <a:xfrm>
          <a:off x="3450931" y="14073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140" name="직사각형 139"/>
        <xdr:cNvSpPr/>
      </xdr:nvSpPr>
      <xdr:spPr>
        <a:xfrm>
          <a:off x="3450931" y="14073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141" name="직사각형 140"/>
        <xdr:cNvSpPr/>
      </xdr:nvSpPr>
      <xdr:spPr>
        <a:xfrm>
          <a:off x="3450931" y="14073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9</xdr:col>
      <xdr:colOff>270044</xdr:colOff>
      <xdr:row>0</xdr:row>
      <xdr:rowOff>718868</xdr:rowOff>
    </xdr:from>
    <xdr:to>
      <xdr:col>10</xdr:col>
      <xdr:colOff>664954</xdr:colOff>
      <xdr:row>0</xdr:row>
      <xdr:rowOff>979457</xdr:rowOff>
    </xdr:to>
    <xdr:sp macro="" textlink="">
      <xdr:nvSpPr>
        <xdr:cNvPr id="146" name="TextBox 145"/>
        <xdr:cNvSpPr txBox="1"/>
      </xdr:nvSpPr>
      <xdr:spPr>
        <a:xfrm>
          <a:off x="7711265" y="718868"/>
          <a:ext cx="1160035" cy="260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ko-KR" altLang="en-US" sz="1400">
              <a:latin typeface="휴먼매직체" pitchFamily="18" charset="-127"/>
              <a:ea typeface="휴먼매직체" pitchFamily="18" charset="-127"/>
            </a:rPr>
            <a:t> 벽제초등학교</a:t>
          </a:r>
        </a:p>
      </xdr:txBody>
    </xdr:sp>
    <xdr:clientData/>
  </xdr:two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149" name="직사각형 148"/>
        <xdr:cNvSpPr/>
      </xdr:nvSpPr>
      <xdr:spPr>
        <a:xfrm>
          <a:off x="6424348" y="529049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150" name="직사각형 149"/>
        <xdr:cNvSpPr/>
      </xdr:nvSpPr>
      <xdr:spPr>
        <a:xfrm>
          <a:off x="6424348" y="529049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151" name="직사각형 150"/>
        <xdr:cNvSpPr/>
      </xdr:nvSpPr>
      <xdr:spPr>
        <a:xfrm>
          <a:off x="6424348" y="529049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152" name="직사각형 151"/>
        <xdr:cNvSpPr/>
      </xdr:nvSpPr>
      <xdr:spPr>
        <a:xfrm>
          <a:off x="6424348" y="529049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66" name="직사각형 165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67" name="직사각형 166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68" name="직사각형 167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69" name="직사각형 168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70" name="직사각형 169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71" name="직사각형 170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72" name="직사각형 171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74" name="직사각형 173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76" name="직사각형 175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77" name="직사각형 176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78" name="직사각형 177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79" name="직사각형 178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80" name="직사각형 179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81" name="직사각형 180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82" name="직사각형 181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83" name="직사각형 182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84" name="직사각형 183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85" name="직사각형 184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86" name="직사각형 185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87" name="직사각형 186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88" name="직사각형 187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19</xdr:row>
      <xdr:rowOff>159575</xdr:rowOff>
    </xdr:from>
    <xdr:ext cx="184731" cy="264560"/>
    <xdr:sp macro="" textlink="">
      <xdr:nvSpPr>
        <xdr:cNvPr id="190" name="직사각형 189"/>
        <xdr:cNvSpPr/>
      </xdr:nvSpPr>
      <xdr:spPr>
        <a:xfrm>
          <a:off x="2060281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23" name="직사각형 222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24" name="직사각형 223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25" name="직사각형 224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26" name="직사각형 225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27" name="직사각형 226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28" name="직사각형 227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29" name="직사각형 228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30" name="직사각형 229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31" name="직사각형 230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32" name="직사각형 231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33" name="직사각형 232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34" name="직사각형 233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35" name="직사각형 234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36" name="직사각형 235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37" name="직사각형 236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38" name="직사각형 237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39" name="직사각형 238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40" name="직사각형 239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41" name="직사각형 240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42" name="직사각형 241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43" name="직사각형 242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44" name="직사각형 243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45" name="직사각형 244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46" name="직사각형 245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47" name="직사각형 246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48" name="직사각형 247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49" name="직사각형 248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50" name="직사각형 249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51" name="직사각형 250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52" name="직사각형 251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53" name="직사각형 252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54" name="직사각형 253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55" name="직사각형 254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56" name="직사각형 255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</xdr:row>
      <xdr:rowOff>159575</xdr:rowOff>
    </xdr:from>
    <xdr:ext cx="184731" cy="264560"/>
    <xdr:sp macro="" textlink="">
      <xdr:nvSpPr>
        <xdr:cNvPr id="257" name="직사각형 256"/>
        <xdr:cNvSpPr/>
      </xdr:nvSpPr>
      <xdr:spPr>
        <a:xfrm>
          <a:off x="7907014" y="5497169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89871</xdr:colOff>
      <xdr:row>0</xdr:row>
      <xdr:rowOff>228052</xdr:rowOff>
    </xdr:from>
    <xdr:to>
      <xdr:col>8</xdr:col>
      <xdr:colOff>285048</xdr:colOff>
      <xdr:row>0</xdr:row>
      <xdr:rowOff>923379</xdr:rowOff>
    </xdr:to>
    <xdr:sp macro="" textlink="">
      <xdr:nvSpPr>
        <xdr:cNvPr id="354" name="TextBox 353"/>
        <xdr:cNvSpPr txBox="1"/>
      </xdr:nvSpPr>
      <xdr:spPr>
        <a:xfrm>
          <a:off x="1380082" y="228052"/>
          <a:ext cx="5573560" cy="6953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3600">
              <a:latin typeface="HY얕은샘물M" pitchFamily="18" charset="-127"/>
              <a:ea typeface="HY얕은샘물M" pitchFamily="18" charset="-127"/>
            </a:rPr>
            <a:t>CJ</a:t>
          </a:r>
          <a:r>
            <a:rPr lang="ko-KR" altLang="en-US" sz="3600">
              <a:latin typeface="HY얕은샘물M" pitchFamily="18" charset="-127"/>
              <a:ea typeface="HY얕은샘물M" pitchFamily="18" charset="-127"/>
            </a:rPr>
            <a:t>프레시웨이가 제안하는 </a:t>
          </a:r>
          <a:r>
            <a:rPr lang="en-US" altLang="ko-KR" sz="3600">
              <a:latin typeface="HY얕은샘물M" pitchFamily="18" charset="-127"/>
              <a:ea typeface="HY얕은샘물M" pitchFamily="18" charset="-127"/>
            </a:rPr>
            <a:t>11</a:t>
          </a:r>
          <a:r>
            <a:rPr lang="ko-KR" altLang="en-US" sz="3600">
              <a:latin typeface="HY얕은샘물M" pitchFamily="18" charset="-127"/>
              <a:ea typeface="HY얕은샘물M" pitchFamily="18" charset="-127"/>
            </a:rPr>
            <a:t>월 간식식단</a:t>
          </a:r>
        </a:p>
      </xdr:txBody>
    </xdr:sp>
    <xdr:clientData/>
  </xdr:two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351" name="직사각형 350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352" name="직사각형 351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353" name="직사각형 352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11" name="직사각형 410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12" name="직사각형 411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13" name="직사각형 412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698206</xdr:colOff>
      <xdr:row>6</xdr:row>
      <xdr:rowOff>188150</xdr:rowOff>
    </xdr:from>
    <xdr:ext cx="184731" cy="264560"/>
    <xdr:sp macro="" textlink="">
      <xdr:nvSpPr>
        <xdr:cNvPr id="414" name="직사각형 413"/>
        <xdr:cNvSpPr/>
      </xdr:nvSpPr>
      <xdr:spPr>
        <a:xfrm>
          <a:off x="4903583" y="240765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15" name="직사각형 414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16" name="직사각형 415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17" name="직사각형 416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18" name="직사각형 417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19" name="직사각형 418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20" name="직사각형 419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21" name="직사각형 420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22" name="직사각형 421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23" name="직사각형 422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24" name="직사각형 423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25" name="직사각형 424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26" name="직사각형 425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27" name="직사각형 426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28" name="직사각형 427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29" name="직사각형 428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30" name="직사각형 429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31" name="직사각형 430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6</xdr:row>
      <xdr:rowOff>159575</xdr:rowOff>
    </xdr:from>
    <xdr:ext cx="184731" cy="264560"/>
    <xdr:sp macro="" textlink="">
      <xdr:nvSpPr>
        <xdr:cNvPr id="432" name="직사각형 431"/>
        <xdr:cNvSpPr/>
      </xdr:nvSpPr>
      <xdr:spPr>
        <a:xfrm>
          <a:off x="494168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33" name="직사각형 432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34" name="직사각형 433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35" name="직사각형 434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36" name="직사각형 435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37" name="직사각형 436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38" name="직사각형 437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39" name="직사각형 438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40" name="직사각형 439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41" name="직사각형 440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42" name="직사각형 441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43" name="직사각형 442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44" name="직사각형 443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45" name="직사각형 444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46" name="직사각형 445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47" name="직사각형 446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48" name="직사각형 447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49" name="직사각형 448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50" name="직사각형 449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51" name="직사각형 450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52" name="직사각형 451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53" name="직사각형 452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54" name="직사각형 453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55" name="직사각형 454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56" name="직사각형 455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57" name="직사각형 456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58" name="직사각형 457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59" name="직사각형 458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60" name="직사각형 459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61" name="직사각형 460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62" name="직사각형 461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63" name="직사각형 462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7</xdr:row>
      <xdr:rowOff>159575</xdr:rowOff>
    </xdr:from>
    <xdr:ext cx="184731" cy="264560"/>
    <xdr:sp macro="" textlink="">
      <xdr:nvSpPr>
        <xdr:cNvPr id="464" name="직사각형 463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465" name="직사각형 464"/>
        <xdr:cNvSpPr/>
      </xdr:nvSpPr>
      <xdr:spPr>
        <a:xfrm>
          <a:off x="6424348" y="529049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466" name="직사각형 465"/>
        <xdr:cNvSpPr/>
      </xdr:nvSpPr>
      <xdr:spPr>
        <a:xfrm>
          <a:off x="6424348" y="529049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467" name="직사각형 466"/>
        <xdr:cNvSpPr/>
      </xdr:nvSpPr>
      <xdr:spPr>
        <a:xfrm>
          <a:off x="6424348" y="529049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468" name="직사각형 467"/>
        <xdr:cNvSpPr/>
      </xdr:nvSpPr>
      <xdr:spPr>
        <a:xfrm>
          <a:off x="6424348" y="529049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18</xdr:row>
      <xdr:rowOff>159575</xdr:rowOff>
    </xdr:from>
    <xdr:ext cx="184731" cy="264560"/>
    <xdr:sp macro="" textlink="">
      <xdr:nvSpPr>
        <xdr:cNvPr id="469" name="직사각형 468"/>
        <xdr:cNvSpPr/>
      </xdr:nvSpPr>
      <xdr:spPr>
        <a:xfrm>
          <a:off x="6424348" y="529049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79" name="직사각형 57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80" name="직사각형 57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81" name="직사각형 58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82" name="직사각형 58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83" name="직사각형 58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84" name="직사각형 58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86" name="직사각형 585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87" name="직사각형 58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88" name="직사각형 58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89" name="직사각형 58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90" name="직사각형 58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91" name="직사각형 59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92" name="직사각형 59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93" name="직사각형 59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94" name="직사각형 59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95" name="직사각형 59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96" name="직사각형 595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97" name="직사각형 59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98" name="직사각형 59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599" name="직사각형 59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00" name="직사각형 59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01" name="직사각형 60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02" name="직사각형 60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03" name="직사각형 60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630" name="직사각형 62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631" name="직사각형 63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632" name="직사각형 63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633" name="직사각형 63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634" name="직사각형 63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635" name="직사각형 63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86" name="직사각형 685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87" name="직사각형 68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88" name="직사각형 68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89" name="직사각형 68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90" name="직사각형 68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91" name="직사각형 69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93" name="직사각형 69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94" name="직사각형 69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95" name="직사각형 69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96" name="직사각형 695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97" name="직사각형 69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98" name="직사각형 69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699" name="직사각형 69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700" name="직사각형 69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701" name="직사각형 70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702" name="직사각형 70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703" name="직사각형 70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704" name="직사각형 70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705" name="직사각형 70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706" name="직사각형 705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707" name="직사각형 70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708" name="직사각형 70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711" name="직사각형 71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712" name="직사각형 71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713" name="직사각형 71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714" name="직사각형 71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715" name="직사각형 71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716" name="직사각형 71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717" name="직사각형 71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718" name="직사각형 71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719" name="직사각형 71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720" name="직사각형 71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721" name="직사각형 72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66" name="직사각형 765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67" name="직사각형 766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68" name="직사각형 767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69" name="직사각형 768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70" name="직사각형 769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71" name="직사각형 770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72" name="직사각형 771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73" name="직사각형 772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74" name="직사각형 773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75" name="직사각형 774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76" name="직사각형 775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77" name="직사각형 776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78" name="직사각형 777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79" name="직사각형 778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80" name="직사각형 779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81" name="직사각형 780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82" name="직사각형 781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83" name="직사각형 782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84" name="직사각형 783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85" name="직사각형 784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11</xdr:row>
      <xdr:rowOff>159575</xdr:rowOff>
    </xdr:from>
    <xdr:ext cx="184731" cy="264560"/>
    <xdr:sp macro="" textlink="">
      <xdr:nvSpPr>
        <xdr:cNvPr id="786" name="직사각형 785"/>
        <xdr:cNvSpPr/>
      </xdr:nvSpPr>
      <xdr:spPr>
        <a:xfrm>
          <a:off x="494168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03" name="직사각형 802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05" name="직사각형 804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06" name="직사각형 805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07" name="직사각형 806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08" name="직사각형 807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09" name="직사각형 808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10" name="직사각형 809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11" name="직사각형 810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12" name="직사각형 811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13" name="직사각형 812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14" name="직사각형 813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15" name="직사각형 814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16" name="직사각형 815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17" name="직사각형 816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19" name="직사각형 818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20" name="직사각형 819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21" name="직사각형 820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22" name="직사각형 821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23" name="직사각형 822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24" name="직사각형 823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25" name="직사각형 824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12406</xdr:colOff>
      <xdr:row>10</xdr:row>
      <xdr:rowOff>188150</xdr:rowOff>
    </xdr:from>
    <xdr:ext cx="184731" cy="264560"/>
    <xdr:sp macro="" textlink="">
      <xdr:nvSpPr>
        <xdr:cNvPr id="826" name="직사각형 825"/>
        <xdr:cNvSpPr/>
      </xdr:nvSpPr>
      <xdr:spPr>
        <a:xfrm>
          <a:off x="6437288" y="240765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27" name="직사각형 826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28" name="직사각형 827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29" name="직사각형 828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30" name="직사각형 829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31" name="직사각형 830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32" name="직사각형 831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33" name="직사각형 832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34" name="직사각형 833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35" name="직사각형 834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36" name="직사각형 835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37" name="직사각형 836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38" name="직사각형 837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839" name="직사각형 838"/>
        <xdr:cNvSpPr/>
      </xdr:nvSpPr>
      <xdr:spPr>
        <a:xfrm>
          <a:off x="642434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10</xdr:row>
      <xdr:rowOff>159575</xdr:rowOff>
    </xdr:from>
    <xdr:ext cx="184731" cy="264560"/>
    <xdr:sp macro="" textlink="">
      <xdr:nvSpPr>
        <xdr:cNvPr id="856" name="직사각형 855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10</xdr:row>
      <xdr:rowOff>159575</xdr:rowOff>
    </xdr:from>
    <xdr:ext cx="184731" cy="264560"/>
    <xdr:sp macro="" textlink="">
      <xdr:nvSpPr>
        <xdr:cNvPr id="857" name="직사각형 85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10</xdr:row>
      <xdr:rowOff>159575</xdr:rowOff>
    </xdr:from>
    <xdr:ext cx="184731" cy="264560"/>
    <xdr:sp macro="" textlink="">
      <xdr:nvSpPr>
        <xdr:cNvPr id="858" name="직사각형 85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10</xdr:row>
      <xdr:rowOff>159575</xdr:rowOff>
    </xdr:from>
    <xdr:ext cx="184731" cy="264560"/>
    <xdr:sp macro="" textlink="">
      <xdr:nvSpPr>
        <xdr:cNvPr id="859" name="직사각형 85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10</xdr:row>
      <xdr:rowOff>159575</xdr:rowOff>
    </xdr:from>
    <xdr:ext cx="184731" cy="264560"/>
    <xdr:sp macro="" textlink="">
      <xdr:nvSpPr>
        <xdr:cNvPr id="860" name="직사각형 85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10</xdr:row>
      <xdr:rowOff>159575</xdr:rowOff>
    </xdr:from>
    <xdr:ext cx="184731" cy="264560"/>
    <xdr:sp macro="" textlink="">
      <xdr:nvSpPr>
        <xdr:cNvPr id="861" name="직사각형 86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10</xdr:row>
      <xdr:rowOff>159575</xdr:rowOff>
    </xdr:from>
    <xdr:ext cx="184731" cy="264560"/>
    <xdr:sp macro="" textlink="">
      <xdr:nvSpPr>
        <xdr:cNvPr id="862" name="직사각형 86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10</xdr:row>
      <xdr:rowOff>159575</xdr:rowOff>
    </xdr:from>
    <xdr:ext cx="184731" cy="264560"/>
    <xdr:sp macro="" textlink="">
      <xdr:nvSpPr>
        <xdr:cNvPr id="863" name="직사각형 86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66" name="직사각형 86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67" name="직사각형 86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68" name="직사각형 86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69" name="직사각형 86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70" name="직사각형 86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71" name="직사각형 87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72" name="직사각형 87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73" name="직사각형 87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74" name="직사각형 87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75" name="직사각형 87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76" name="직사각형 87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77" name="직사각형 87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78" name="직사각형 87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79" name="직사각형 87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80" name="직사각형 87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81" name="직사각형 88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82" name="직사각형 88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83" name="직사각형 88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84" name="직사각형 88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85" name="직사각형 88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86" name="직사각형 88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87" name="직사각형 88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88" name="직사각형 88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89" name="직사각형 88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11</xdr:row>
      <xdr:rowOff>159575</xdr:rowOff>
    </xdr:from>
    <xdr:ext cx="184731" cy="264560"/>
    <xdr:sp macro="" textlink="">
      <xdr:nvSpPr>
        <xdr:cNvPr id="890" name="직사각형 88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05" name="직사각형 504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06" name="직사각형 505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07" name="직사각형 506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08" name="직사각형 507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09" name="직사각형 508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10" name="직사각형 50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11" name="직사각형 510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12" name="직사각형 511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13" name="직사각형 512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14" name="직사각형 513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15" name="직사각형 514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16" name="직사각형 515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17" name="직사각형 516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18" name="직사각형 517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19" name="직사각형 518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20" name="직사각형 51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21" name="직사각형 520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22" name="직사각형 521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23" name="직사각형 522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24" name="직사각형 523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25" name="직사각형 524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26" name="직사각형 525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27" name="직사각형 526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28" name="직사각형 527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29" name="직사각형 528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30" name="직사각형 52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31" name="직사각형 530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32" name="직사각형 531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33" name="직사각형 532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34" name="직사각형 533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35" name="직사각형 534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36" name="직사각형 535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37" name="직사각형 536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38" name="직사각형 537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39" name="직사각형 538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40" name="직사각형 53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41" name="직사각형 540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42" name="직사각형 541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43" name="직사각형 542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44" name="직사각형 543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45" name="직사각형 544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46" name="직사각형 545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47" name="직사각형 546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48" name="직사각형 547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49" name="직사각형 548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50" name="직사각형 54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51" name="직사각형 550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52" name="직사각형 551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53" name="직사각형 552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54" name="직사각형 553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55" name="직사각형 554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56" name="직사각형 555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57" name="직사각형 556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58" name="직사각형 557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59" name="직사각형 558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2</xdr:row>
      <xdr:rowOff>159575</xdr:rowOff>
    </xdr:from>
    <xdr:ext cx="184731" cy="264560"/>
    <xdr:sp macro="" textlink="">
      <xdr:nvSpPr>
        <xdr:cNvPr id="560" name="직사각형 55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10" name="직사각형 609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36" name="직사각형 635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37" name="직사각형 636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38" name="직사각형 637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39" name="직사각형 638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40" name="직사각형 639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42" name="직사각형 641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43" name="직사각형 642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44" name="직사각형 643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45" name="직사각형 644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46" name="직사각형 645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47" name="직사각형 646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48" name="직사각형 647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49" name="직사각형 648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50" name="직사각형 649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51" name="직사각형 650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52" name="직사각형 651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53" name="직사각형 652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54" name="직사각형 653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55" name="직사각형 654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56" name="직사각형 655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774406</xdr:colOff>
      <xdr:row>10</xdr:row>
      <xdr:rowOff>159575</xdr:rowOff>
    </xdr:from>
    <xdr:ext cx="184731" cy="264560"/>
    <xdr:sp macro="" textlink="">
      <xdr:nvSpPr>
        <xdr:cNvPr id="657" name="직사각형 656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206675</xdr:colOff>
      <xdr:row>3</xdr:row>
      <xdr:rowOff>134788</xdr:rowOff>
    </xdr:from>
    <xdr:to>
      <xdr:col>2</xdr:col>
      <xdr:colOff>530165</xdr:colOff>
      <xdr:row>4</xdr:row>
      <xdr:rowOff>207071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722" y="1590496"/>
          <a:ext cx="1060330" cy="350844"/>
        </a:xfrm>
        <a:prstGeom prst="rect">
          <a:avLst/>
        </a:prstGeom>
      </xdr:spPr>
    </xdr:pic>
    <xdr:clientData/>
  </xdr:twoCellAnchor>
  <xdr:twoCellAnchor editAs="oneCell">
    <xdr:from>
      <xdr:col>0</xdr:col>
      <xdr:colOff>1260208</xdr:colOff>
      <xdr:row>1</xdr:row>
      <xdr:rowOff>7501</xdr:rowOff>
    </xdr:from>
    <xdr:to>
      <xdr:col>3</xdr:col>
      <xdr:colOff>251</xdr:colOff>
      <xdr:row>6</xdr:row>
      <xdr:rowOff>7501</xdr:rowOff>
    </xdr:to>
    <xdr:pic>
      <xdr:nvPicPr>
        <xdr:cNvPr id="387" name="그림 38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60208" y="1042671"/>
          <a:ext cx="1560255" cy="1215199"/>
        </a:xfrm>
        <a:prstGeom prst="rect">
          <a:avLst/>
        </a:prstGeom>
      </xdr:spPr>
    </xdr:pic>
    <xdr:clientData/>
  </xdr:two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390" name="직사각형 38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391" name="직사각형 390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392" name="직사각형 391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393" name="직사각형 392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394" name="직사각형 393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395" name="직사각형 394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396" name="직사각형 395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397" name="직사각형 396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398" name="직사각형 397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399" name="직사각형 398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00" name="직사각형 39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01" name="직사각형 400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02" name="직사각형 401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03" name="직사각형 402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04" name="직사각형 403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05" name="직사각형 404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06" name="직사각형 405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07" name="직사각형 406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08" name="직사각형 407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09" name="직사각형 408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10" name="직사각형 40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70" name="직사각형 46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71" name="직사각형 470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72" name="직사각형 471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73" name="직사각형 472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74" name="직사각형 473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75" name="직사각형 474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76" name="직사각형 475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77" name="직사각형 476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78" name="직사각형 477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79" name="직사각형 478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80" name="직사각형 47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481" name="직사각형 480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482" name="직사각형 481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483" name="직사각형 482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484" name="직사각형 483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485" name="직사각형 484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486" name="직사각형 485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87" name="직사각형 486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88" name="직사각형 487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89" name="직사각형 488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90" name="직사각형 48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91" name="직사각형 490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92" name="직사각형 491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93" name="직사각형 492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94" name="직사각형 493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95" name="직사각형 494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96" name="직사각형 495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97" name="직사각형 496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98" name="직사각형 497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499" name="직사각형 498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500" name="직사각형 499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501" name="직사각형 500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502" name="직사각형 501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503" name="직사각형 502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504" name="직사각형 503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561" name="직사각형 560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562" name="직사각형 561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563" name="직사각형 562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564" name="직사각형 563"/>
        <xdr:cNvSpPr/>
      </xdr:nvSpPr>
      <xdr:spPr>
        <a:xfrm>
          <a:off x="3459018" y="1408608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565" name="직사각형 564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566" name="직사각형 565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567" name="직사각형 566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568" name="직사각형 567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569" name="직사각형 568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570" name="직사각형 569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571" name="직사각형 570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572" name="직사각형 571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573" name="직사각형 572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574" name="직사각형 573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575" name="직사각형 574"/>
        <xdr:cNvSpPr/>
      </xdr:nvSpPr>
      <xdr:spPr>
        <a:xfrm>
          <a:off x="3459018" y="1615283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577" name="직사각형 57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578" name="직사각형 57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585" name="직사각형 58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04" name="직사각형 60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05" name="직사각형 60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06" name="직사각형 60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07" name="직사각형 60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08" name="직사각형 60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09" name="직사각형 60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11" name="직사각형 61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12" name="직사각형 61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13" name="직사각형 61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14" name="직사각형 61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15" name="직사각형 61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16" name="직사각형 61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17" name="직사각형 61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18" name="직사각형 61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19" name="직사각형 61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20" name="직사각형 61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21" name="직사각형 62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22" name="직사각형 62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23" name="직사각형 62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24" name="직사각형 62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25" name="직사각형 62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26" name="직사각형 62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27" name="직사각형 62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28" name="직사각형 62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29" name="직사각형 62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41" name="직사각형 64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58" name="직사각형 65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59" name="직사각형 65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60" name="직사각형 65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661" name="직사각형 660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662" name="직사각형 661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663" name="직사각형 662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664" name="직사각형 663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665" name="직사각형 664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666" name="직사각형 665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67" name="직사각형 66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68" name="직사각형 66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69" name="직사각형 66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70" name="직사각형 66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71" name="직사각형 67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72" name="직사각형 67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73" name="직사각형 67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74" name="직사각형 67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75" name="직사각형 67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76" name="직사각형 67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77" name="직사각형 67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78" name="직사각형 67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79" name="직사각형 67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80" name="직사각형 67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81" name="직사각형 68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82" name="직사각형 68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83" name="직사각형 68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84" name="직사각형 68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85" name="직사각형 68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692" name="직사각형 69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709" name="직사각형 70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10</xdr:row>
      <xdr:rowOff>159575</xdr:rowOff>
    </xdr:from>
    <xdr:ext cx="184731" cy="264560"/>
    <xdr:sp macro="" textlink="">
      <xdr:nvSpPr>
        <xdr:cNvPr id="710" name="직사각형 70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722" name="직사각형 721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723" name="직사각형 722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724" name="직사각형 723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725" name="직사각형 724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726" name="직사각형 725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727" name="직사각형 726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728" name="직사각형 727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729" name="직사각형 728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730" name="직사각형 729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731" name="직사각형 730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11</xdr:row>
      <xdr:rowOff>159575</xdr:rowOff>
    </xdr:from>
    <xdr:ext cx="184731" cy="264560"/>
    <xdr:sp macro="" textlink="">
      <xdr:nvSpPr>
        <xdr:cNvPr id="732" name="직사각형 731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188703</xdr:colOff>
      <xdr:row>10</xdr:row>
      <xdr:rowOff>125804</xdr:rowOff>
    </xdr:from>
    <xdr:to>
      <xdr:col>2</xdr:col>
      <xdr:colOff>718868</xdr:colOff>
      <xdr:row>12</xdr:row>
      <xdr:rowOff>269576</xdr:rowOff>
    </xdr:to>
    <xdr:pic>
      <xdr:nvPicPr>
        <xdr:cNvPr id="7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65590" y="2345309"/>
          <a:ext cx="530165" cy="6290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34" name="직사각형 73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35" name="직사각형 73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36" name="직사각형 735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37" name="직사각형 73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38" name="직사각형 73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39" name="직사각형 73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698206</xdr:colOff>
      <xdr:row>6</xdr:row>
      <xdr:rowOff>188150</xdr:rowOff>
    </xdr:from>
    <xdr:ext cx="184731" cy="264560"/>
    <xdr:sp macro="" textlink="">
      <xdr:nvSpPr>
        <xdr:cNvPr id="740" name="직사각형 739"/>
        <xdr:cNvSpPr/>
      </xdr:nvSpPr>
      <xdr:spPr>
        <a:xfrm>
          <a:off x="3420918" y="240765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41" name="직사각형 74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42" name="직사각형 74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43" name="직사각형 74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44" name="직사각형 74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45" name="직사각형 74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46" name="직사각형 745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47" name="직사각형 74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48" name="직사각형 74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49" name="직사각형 74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50" name="직사각형 74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51" name="직사각형 75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52" name="직사각형 75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53" name="직사각형 75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54" name="직사각형 75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55" name="직사각형 75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56" name="직사각형 755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57" name="직사각형 75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6</xdr:row>
      <xdr:rowOff>159575</xdr:rowOff>
    </xdr:from>
    <xdr:ext cx="184731" cy="264560"/>
    <xdr:sp macro="" textlink="">
      <xdr:nvSpPr>
        <xdr:cNvPr id="758" name="직사각형 75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59" name="직사각형 75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60" name="직사각형 75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61" name="직사각형 76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62" name="직사각형 76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63" name="직사각형 76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64" name="직사각형 76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65" name="직사각형 76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87" name="직사각형 78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88" name="직사각형 78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89" name="직사각형 78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90" name="직사각형 78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91" name="직사각형 79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92" name="직사각형 79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93" name="직사각형 79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94" name="직사각형 79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95" name="직사각형 79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96" name="직사각형 79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97" name="직사각형 79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98" name="직사각형 79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799" name="직사각형 79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00" name="직사각형 79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01" name="직사각형 80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02" name="직사각형 80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04" name="직사각형 80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18" name="직사각형 81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40" name="직사각형 83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41" name="직사각형 84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42" name="직사각형 84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43" name="직사각형 84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44" name="직사각형 84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45" name="직사각형 84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7</xdr:row>
      <xdr:rowOff>159575</xdr:rowOff>
    </xdr:from>
    <xdr:ext cx="184731" cy="264560"/>
    <xdr:sp macro="" textlink="">
      <xdr:nvSpPr>
        <xdr:cNvPr id="846" name="직사각형 84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6</xdr:col>
      <xdr:colOff>269575</xdr:colOff>
      <xdr:row>10</xdr:row>
      <xdr:rowOff>53915</xdr:rowOff>
    </xdr:from>
    <xdr:to>
      <xdr:col>6</xdr:col>
      <xdr:colOff>727854</xdr:colOff>
      <xdr:row>14</xdr:row>
      <xdr:rowOff>0</xdr:rowOff>
    </xdr:to>
    <xdr:pic>
      <xdr:nvPicPr>
        <xdr:cNvPr id="1029" name="ins_img_viewer_big_img_org" descr="하루야채_유산균이 살아있는 보라당근과 포도! 어떤맛?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11792" y="3243891"/>
          <a:ext cx="458279" cy="91655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743719</xdr:colOff>
      <xdr:row>3</xdr:row>
      <xdr:rowOff>60010</xdr:rowOff>
    </xdr:from>
    <xdr:to>
      <xdr:col>3</xdr:col>
      <xdr:colOff>676378</xdr:colOff>
      <xdr:row>4</xdr:row>
      <xdr:rowOff>210034</xdr:rowOff>
    </xdr:to>
    <xdr:pic>
      <xdr:nvPicPr>
        <xdr:cNvPr id="1030" name="newsimg" descr="기사이미지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799056" y="1537752"/>
          <a:ext cx="705286" cy="42006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203784</xdr:colOff>
      <xdr:row>10</xdr:row>
      <xdr:rowOff>180029</xdr:rowOff>
    </xdr:from>
    <xdr:to>
      <xdr:col>8</xdr:col>
      <xdr:colOff>625177</xdr:colOff>
      <xdr:row>12</xdr:row>
      <xdr:rowOff>255042</xdr:rowOff>
    </xdr:to>
    <xdr:pic>
      <xdr:nvPicPr>
        <xdr:cNvPr id="1033" name="20151006_252/haruna1524_1444140951784iOCJA_JPEG/20150925_172355.jpg" descr="http://postfiles13.naver.net/20151006_252/haruna1524_1444140951784iOCJA_JPEG/20150925_172355.jpg?type=w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72378" y="3435563"/>
          <a:ext cx="421393" cy="577595"/>
        </a:xfrm>
        <a:prstGeom prst="rect">
          <a:avLst/>
        </a:prstGeom>
        <a:noFill/>
      </xdr:spPr>
    </xdr:pic>
    <xdr:clientData/>
  </xdr:two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48" name="직사각형 84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49" name="직사각형 84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50" name="직사각형 84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51" name="직사각형 85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52" name="직사각형 85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53" name="직사각형 85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698206</xdr:colOff>
      <xdr:row>2</xdr:row>
      <xdr:rowOff>188150</xdr:rowOff>
    </xdr:from>
    <xdr:ext cx="184731" cy="264560"/>
    <xdr:sp macro="" textlink="">
      <xdr:nvSpPr>
        <xdr:cNvPr id="854" name="직사각형 853"/>
        <xdr:cNvSpPr/>
      </xdr:nvSpPr>
      <xdr:spPr>
        <a:xfrm>
          <a:off x="3420918" y="240765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55" name="직사각형 85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64" name="직사각형 86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65" name="직사각형 86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91" name="직사각형 89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92" name="직사각형 89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93" name="직사각형 89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94" name="직사각형 89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95" name="직사각형 89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96" name="직사각형 895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97" name="직사각형 89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98" name="직사각형 89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899" name="직사각형 89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900" name="직사각형 89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901" name="직사각형 90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902" name="직사각형 90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903" name="직사각형 90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904" name="직사각형 90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2</xdr:row>
      <xdr:rowOff>159575</xdr:rowOff>
    </xdr:from>
    <xdr:ext cx="184731" cy="264560"/>
    <xdr:sp macro="" textlink="">
      <xdr:nvSpPr>
        <xdr:cNvPr id="905" name="직사각형 90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06" name="직사각형 90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07" name="직사각형 90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08" name="직사각형 90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09" name="직사각형 90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10" name="직사각형 90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11" name="직사각형 91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12" name="직사각형 91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13" name="직사각형 91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14" name="직사각형 91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15" name="직사각형 91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16" name="직사각형 91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17" name="직사각형 91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18" name="직사각형 91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19" name="직사각형 91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20" name="직사각형 91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21" name="직사각형 92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22" name="직사각형 92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23" name="직사각형 92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24" name="직사각형 92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25" name="직사각형 92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26" name="직사각형 92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27" name="직사각형 92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28" name="직사각형 92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29" name="직사각형 92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30" name="직사각형 92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31" name="직사각형 93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32" name="직사각형 93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33" name="직사각형 93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34" name="직사각형 93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35" name="직사각형 93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36" name="직사각형 93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774406</xdr:colOff>
      <xdr:row>3</xdr:row>
      <xdr:rowOff>159575</xdr:rowOff>
    </xdr:from>
    <xdr:ext cx="184731" cy="264560"/>
    <xdr:sp macro="" textlink="">
      <xdr:nvSpPr>
        <xdr:cNvPr id="937" name="직사각형 93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10</xdr:row>
      <xdr:rowOff>159575</xdr:rowOff>
    </xdr:from>
    <xdr:ext cx="184731" cy="264560"/>
    <xdr:sp macro="" textlink="">
      <xdr:nvSpPr>
        <xdr:cNvPr id="938" name="직사각형 937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10</xdr:row>
      <xdr:rowOff>159575</xdr:rowOff>
    </xdr:from>
    <xdr:ext cx="184731" cy="264560"/>
    <xdr:sp macro="" textlink="">
      <xdr:nvSpPr>
        <xdr:cNvPr id="939" name="직사각형 938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10</xdr:row>
      <xdr:rowOff>159575</xdr:rowOff>
    </xdr:from>
    <xdr:ext cx="184731" cy="264560"/>
    <xdr:sp macro="" textlink="">
      <xdr:nvSpPr>
        <xdr:cNvPr id="940" name="직사각형 939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10</xdr:row>
      <xdr:rowOff>159575</xdr:rowOff>
    </xdr:from>
    <xdr:ext cx="184731" cy="264560"/>
    <xdr:sp macro="" textlink="">
      <xdr:nvSpPr>
        <xdr:cNvPr id="941" name="직사각형 940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10</xdr:row>
      <xdr:rowOff>159575</xdr:rowOff>
    </xdr:from>
    <xdr:ext cx="184731" cy="264560"/>
    <xdr:sp macro="" textlink="">
      <xdr:nvSpPr>
        <xdr:cNvPr id="942" name="직사각형 941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10</xdr:row>
      <xdr:rowOff>159575</xdr:rowOff>
    </xdr:from>
    <xdr:ext cx="184731" cy="264560"/>
    <xdr:sp macro="" textlink="">
      <xdr:nvSpPr>
        <xdr:cNvPr id="943" name="직사각형 942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10</xdr:row>
      <xdr:rowOff>159575</xdr:rowOff>
    </xdr:from>
    <xdr:ext cx="184731" cy="264560"/>
    <xdr:sp macro="" textlink="">
      <xdr:nvSpPr>
        <xdr:cNvPr id="944" name="직사각형 943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10</xdr:row>
      <xdr:rowOff>159575</xdr:rowOff>
    </xdr:from>
    <xdr:ext cx="184731" cy="264560"/>
    <xdr:sp macro="" textlink="">
      <xdr:nvSpPr>
        <xdr:cNvPr id="945" name="직사각형 944"/>
        <xdr:cNvSpPr/>
      </xdr:nvSpPr>
      <xdr:spPr>
        <a:xfrm>
          <a:off x="3459018" y="3349551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46" name="직사각형 945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47" name="직사각형 946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48" name="직사각형 947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49" name="직사각형 948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50" name="직사각형 949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51" name="직사각형 950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52" name="직사각형 951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53" name="직사각형 952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54" name="직사각형 953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55" name="직사각형 954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56" name="직사각형 955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57" name="직사각형 956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58" name="직사각형 957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59" name="직사각형 958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60" name="직사각형 959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61" name="직사각형 960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62" name="직사각형 961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63" name="직사각형 962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64" name="직사각형 963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65" name="직사각형 964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66" name="직사각형 965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67" name="직사각형 966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68" name="직사각형 967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69" name="직사각형 968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11</xdr:row>
      <xdr:rowOff>159575</xdr:rowOff>
    </xdr:from>
    <xdr:ext cx="184731" cy="264560"/>
    <xdr:sp macro="" textlink="">
      <xdr:nvSpPr>
        <xdr:cNvPr id="970" name="직사각형 969"/>
        <xdr:cNvSpPr/>
      </xdr:nvSpPr>
      <xdr:spPr>
        <a:xfrm>
          <a:off x="3459018" y="3556226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71" name="직사각형 97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72" name="직사각형 97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73" name="직사각형 97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74" name="직사각형 97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75" name="직사각형 97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76" name="직사각형 97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77" name="직사각형 97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78" name="직사각형 97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79" name="직사각형 97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80" name="직사각형 97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81" name="직사각형 98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82" name="직사각형 98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83" name="직사각형 98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84" name="직사각형 98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85" name="직사각형 98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86" name="직사각형 98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87" name="직사각형 98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88" name="직사각형 98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89" name="직사각형 98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90" name="직사각형 98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91" name="직사각형 99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92" name="직사각형 99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93" name="직사각형 99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94" name="직사각형 99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95" name="직사각형 99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96" name="직사각형 99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97" name="직사각형 99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98" name="직사각형 99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999" name="직사각형 99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00" name="직사각형 99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01" name="직사각형 100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02" name="직사각형 100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03" name="직사각형 1002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04" name="직사각형 1003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05" name="직사각형 1004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06" name="직사각형 1005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07" name="직사각형 1006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08" name="직사각형 1007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09" name="직사각형 100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10" name="직사각형 100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11" name="직사각형 101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12" name="직사각형 101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13" name="직사각형 101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14" name="직사각형 101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15" name="직사각형 101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16" name="직사각형 101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17" name="직사각형 101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18" name="직사각형 101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19" name="직사각형 101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20" name="직사각형 101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21" name="직사각형 102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22" name="직사각형 102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23" name="직사각형 102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24" name="직사각형 102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35" name="직사각형 103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36" name="직사각형 103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37" name="직사각형 103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38" name="직사각형 103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39" name="직사각형 103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40" name="직사각형 103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41" name="직사각형 1040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42" name="직사각형 1041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43" name="직사각형 1042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44" name="직사각형 1043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45" name="직사각형 1044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46" name="직사각형 1045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47" name="직사각형 1046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48" name="직사각형 1047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49" name="직사각형 1048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50" name="직사각형 1049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51" name="직사각형 1050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52" name="직사각형 105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53" name="직사각형 105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54" name="직사각형 105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55" name="직사각형 105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56" name="직사각형 105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57" name="직사각형 105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698206</xdr:colOff>
      <xdr:row>14</xdr:row>
      <xdr:rowOff>188150</xdr:rowOff>
    </xdr:from>
    <xdr:ext cx="184731" cy="264560"/>
    <xdr:sp macro="" textlink="">
      <xdr:nvSpPr>
        <xdr:cNvPr id="1058" name="직사각형 1057"/>
        <xdr:cNvSpPr/>
      </xdr:nvSpPr>
      <xdr:spPr>
        <a:xfrm>
          <a:off x="1938253" y="240765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59" name="직사각형 105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60" name="직사각형 105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61" name="직사각형 106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62" name="직사각형 106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63" name="직사각형 106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64" name="직사각형 106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65" name="직사각형 106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66" name="직사각형 106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67" name="직사각형 1066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68" name="직사각형 1067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69" name="직사각형 1068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70" name="직사각형 1069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71" name="직사각형 1070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72" name="직사각형 1071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73" name="직사각형 1072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74" name="직사각형 1073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75" name="직사각형 1074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14</xdr:row>
      <xdr:rowOff>159575</xdr:rowOff>
    </xdr:from>
    <xdr:ext cx="184731" cy="264560"/>
    <xdr:sp macro="" textlink="">
      <xdr:nvSpPr>
        <xdr:cNvPr id="1076" name="직사각형 1075"/>
        <xdr:cNvSpPr/>
      </xdr:nvSpPr>
      <xdr:spPr>
        <a:xfrm>
          <a:off x="1976353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77" name="직사각형 1076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78" name="직사각형 1077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79" name="직사각형 1078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80" name="직사각형 1079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81" name="직사각형 1080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82" name="직사각형 1081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83" name="직사각형 1082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84" name="직사각형 1083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85" name="직사각형 1084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86" name="직사각형 1085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87" name="직사각형 1086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88" name="직사각형 1087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89" name="직사각형 1088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90" name="직사각형 1089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91" name="직사각형 1090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92" name="직사각형 1091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93" name="직사각형 1092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94" name="직사각형 1093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95" name="직사각형 1094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96" name="직사각형 1095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97" name="직사각형 1096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98" name="직사각형 1097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099" name="직사각형 1098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100" name="직사각형 1099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101" name="직사각형 1100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102" name="직사각형 1101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103" name="직사각형 1102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104" name="직사각형 1103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105" name="직사각형 1104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106" name="직사각형 1105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107" name="직사각형 1106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774406</xdr:colOff>
      <xdr:row>15</xdr:row>
      <xdr:rowOff>159575</xdr:rowOff>
    </xdr:from>
    <xdr:ext cx="184731" cy="264560"/>
    <xdr:sp macro="" textlink="">
      <xdr:nvSpPr>
        <xdr:cNvPr id="1108" name="직사각형 1107"/>
        <xdr:cNvSpPr/>
      </xdr:nvSpPr>
      <xdr:spPr>
        <a:xfrm>
          <a:off x="1976353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691911</xdr:colOff>
      <xdr:row>15</xdr:row>
      <xdr:rowOff>62901</xdr:rowOff>
    </xdr:from>
    <xdr:to>
      <xdr:col>2</xdr:col>
      <xdr:colOff>691911</xdr:colOff>
      <xdr:row>16</xdr:row>
      <xdr:rowOff>242617</xdr:rowOff>
    </xdr:to>
    <xdr:pic>
      <xdr:nvPicPr>
        <xdr:cNvPr id="1109" name="ins_img_viewer_big_img_org" descr="배고플땐, 돌(Dole) 트리플바 크랜베리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31958" y="2489080"/>
          <a:ext cx="736840" cy="458278"/>
        </a:xfrm>
        <a:prstGeom prst="rect">
          <a:avLst/>
        </a:prstGeom>
        <a:noFill/>
      </xdr:spPr>
    </xdr:pic>
    <xdr:clientData/>
  </xdr:two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0" name="직사각형 110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1" name="직사각형 111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2" name="직사각형 111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3" name="직사각형 111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4" name="직사각형 111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5" name="직사각형 111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6" name="직사각형 1115"/>
        <xdr:cNvSpPr/>
      </xdr:nvSpPr>
      <xdr:spPr>
        <a:xfrm>
          <a:off x="3420918" y="240765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7" name="직사각형 111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8" name="직사각형 111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9" name="직사각형 111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0" name="직사각형 111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1" name="직사각형 112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2" name="직사각형 112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3" name="직사각형 112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4" name="직사각형 112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5" name="직사각형 1124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6" name="직사각형 1125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7" name="직사각형 1126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8" name="직사각형 1127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9" name="직사각형 1128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0" name="직사각형 1129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1" name="직사각형 1130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2" name="직사각형 1131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3" name="직사각형 1132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4" name="직사각형 1133"/>
        <xdr:cNvSpPr/>
      </xdr:nvSpPr>
      <xdr:spPr>
        <a:xfrm>
          <a:off x="3459018" y="237908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5" name="직사각형 113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6" name="직사각형 113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7" name="직사각형 113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8" name="직사각형 113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9" name="직사각형 113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0" name="직사각형 113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1" name="직사각형 114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2" name="직사각형 114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3" name="직사각형 114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4" name="직사각형 114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5" name="직사각형 114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6" name="직사각형 114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7" name="직사각형 114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8" name="직사각형 114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9" name="직사각형 114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0" name="직사각형 114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1" name="직사각형 115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2" name="직사각형 115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3" name="직사각형 115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4" name="직사각형 115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5" name="직사각형 115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6" name="직사각형 115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7" name="직사각형 1156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8" name="직사각형 1157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9" name="직사각형 1158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60" name="직사각형 1159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61" name="직사각형 1160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62" name="직사각형 1161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63" name="직사각형 1162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64" name="직사각형 1163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65" name="직사각형 1164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66" name="직사각형 1165"/>
        <xdr:cNvSpPr/>
      </xdr:nvSpPr>
      <xdr:spPr>
        <a:xfrm>
          <a:off x="3459018" y="2585754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67" name="직사각형 1166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68" name="직사각형 1167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69" name="직사각형 1168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70" name="직사각형 1169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71" name="직사각형 1170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72" name="직사각형 1171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698206</xdr:colOff>
      <xdr:row>3</xdr:row>
      <xdr:rowOff>188150</xdr:rowOff>
    </xdr:from>
    <xdr:ext cx="184731" cy="264560"/>
    <xdr:sp macro="" textlink="">
      <xdr:nvSpPr>
        <xdr:cNvPr id="1173" name="직사각형 1172"/>
        <xdr:cNvSpPr/>
      </xdr:nvSpPr>
      <xdr:spPr>
        <a:xfrm>
          <a:off x="9351579" y="18815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74" name="직사각형 1173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75" name="직사각형 1174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76" name="직사각형 1175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77" name="직사각형 1176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78" name="직사각형 1177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79" name="직사각형 1178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80" name="직사각형 1179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81" name="직사각형 1180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82" name="직사각형 1181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83" name="직사각형 1182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84" name="직사각형 1183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85" name="직사각형 1184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86" name="직사각형 1185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87" name="직사각형 1186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88" name="직사각형 1187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89" name="직사각형 1188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90" name="직사각형 1189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91" name="직사각형 1190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92" name="직사각형 1191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93" name="직사각형 1192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94" name="직사각형 1193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95" name="직사각형 1194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96" name="직사각형 1195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97" name="직사각형 1196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98" name="직사각형 1197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199" name="직사각형 1198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00" name="직사각형 1199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01" name="직사각형 1200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02" name="직사각형 1201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03" name="직사각형 1202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04" name="직사각형 1203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05" name="직사각형 1204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06" name="직사각형 1205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07" name="직사각형 1206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08" name="직사각형 1207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09" name="직사각형 1208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10" name="직사각형 1209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11" name="직사각형 1210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12" name="직사각형 1211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13" name="직사각형 1212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14" name="직사각형 1213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15" name="직사각형 1214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16" name="직사각형 1215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17" name="직사각형 1216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18" name="직사각형 1217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19" name="직사각형 1218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20" name="직사각형 1219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21" name="직사각형 1220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22" name="직사각형 1221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774406</xdr:colOff>
      <xdr:row>3</xdr:row>
      <xdr:rowOff>159575</xdr:rowOff>
    </xdr:from>
    <xdr:ext cx="184731" cy="264560"/>
    <xdr:sp macro="" textlink="">
      <xdr:nvSpPr>
        <xdr:cNvPr id="1223" name="직사각형 1222"/>
        <xdr:cNvSpPr/>
      </xdr:nvSpPr>
      <xdr:spPr>
        <a:xfrm>
          <a:off x="9427779" y="159575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24" name="직사각형 1223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25" name="직사각형 1224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26" name="직사각형 1225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27" name="직사각형 1226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28" name="직사각형 1227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29" name="직사각형 1228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698206</xdr:colOff>
      <xdr:row>15</xdr:row>
      <xdr:rowOff>0</xdr:rowOff>
    </xdr:from>
    <xdr:ext cx="184731" cy="264560"/>
    <xdr:sp macro="" textlink="">
      <xdr:nvSpPr>
        <xdr:cNvPr id="1230" name="직사각형 1229"/>
        <xdr:cNvSpPr/>
      </xdr:nvSpPr>
      <xdr:spPr>
        <a:xfrm>
          <a:off x="93515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31" name="직사각형 1230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32" name="직사각형 1231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33" name="직사각형 1232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34" name="직사각형 1233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35" name="직사각형 1234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36" name="직사각형 1235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37" name="직사각형 1236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38" name="직사각형 1237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39" name="직사각형 1238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40" name="직사각형 1239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41" name="직사각형 1240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42" name="직사각형 1241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43" name="직사각형 1242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44" name="직사각형 1243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45" name="직사각형 1244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46" name="직사각형 1245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47" name="직사각형 1246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48" name="직사각형 1247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49" name="직사각형 1248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50" name="직사각형 1249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51" name="직사각형 1250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52" name="직사각형 1251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53" name="직사각형 1252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54" name="직사각형 1253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55" name="직사각형 1254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56" name="직사각형 1255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57" name="직사각형 1256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58" name="직사각형 1257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59" name="직사각형 1258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60" name="직사각형 1259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61" name="직사각형 1260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62" name="직사각형 1261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63" name="직사각형 1262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64" name="직사각형 1263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65" name="직사각형 1264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66" name="직사각형 1265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67" name="직사각형 1266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68" name="직사각형 1267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69" name="직사각형 1268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70" name="직사각형 1269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71" name="직사각형 1270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72" name="직사각형 1271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73" name="직사각형 1272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74" name="직사각형 1273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75" name="직사각형 1274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76" name="직사각형 1275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77" name="직사각형 1276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78" name="직사각형 1277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79" name="직사각형 1278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774406</xdr:colOff>
      <xdr:row>15</xdr:row>
      <xdr:rowOff>0</xdr:rowOff>
    </xdr:from>
    <xdr:ext cx="184731" cy="264560"/>
    <xdr:sp macro="" textlink="">
      <xdr:nvSpPr>
        <xdr:cNvPr id="1280" name="직사각형 1279"/>
        <xdr:cNvSpPr/>
      </xdr:nvSpPr>
      <xdr:spPr>
        <a:xfrm>
          <a:off x="9427779" y="0"/>
          <a:ext cx="18473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altLang="ko-KR" sz="11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sun\Users\&#49324;&#50857;&#51088;&#47749;\AppData\Roaming\Microsoft\Excel\3&#50900;\&#45800;&#44032;\3&#50900;\3&#50900;&#49345;&#496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6028;&#48388;&#44368;&#49892;/2016&#45380;11&#50900;_cj&#54532;&#47112;&#49884;&#50920;&#51060;&#44036;&#49885;&#49885;&#458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월상순"/>
    </sheetNames>
    <sheetDataSet>
      <sheetData sheetId="0" refreshError="1">
        <row r="1">
          <cell r="B1" t="str">
            <v>상품코드</v>
          </cell>
          <cell r="C1" t="str">
            <v>상품명</v>
          </cell>
          <cell r="D1" t="str">
            <v>세금구분</v>
          </cell>
        </row>
        <row r="3">
          <cell r="B3">
            <v>100070</v>
          </cell>
          <cell r="C3" t="str">
            <v>밀가루(강력 1등 백설 20kg/EA)</v>
          </cell>
          <cell r="D3" t="str">
            <v>비과세</v>
          </cell>
        </row>
        <row r="4">
          <cell r="B4">
            <v>100076</v>
          </cell>
          <cell r="C4" t="str">
            <v>밀가루(고급 면용 1호 백설 20kg/EA)</v>
          </cell>
          <cell r="D4" t="str">
            <v>비과세</v>
          </cell>
        </row>
        <row r="5">
          <cell r="B5">
            <v>100077</v>
          </cell>
          <cell r="C5" t="str">
            <v>밀가루(고급 면용 골드 백설 20kg/EA)</v>
          </cell>
          <cell r="D5" t="str">
            <v>비과세</v>
          </cell>
        </row>
        <row r="6">
          <cell r="B6">
            <v>100084</v>
          </cell>
          <cell r="C6" t="str">
            <v>밀가루(1호 만두용 백설 20kg/EA)</v>
          </cell>
          <cell r="D6" t="str">
            <v>비과세</v>
          </cell>
        </row>
        <row r="7">
          <cell r="B7">
            <v>100092</v>
          </cell>
          <cell r="C7" t="str">
            <v>밀가루(중력 곰표 대한 20kg/EA)</v>
          </cell>
          <cell r="D7" t="str">
            <v>비과세</v>
          </cell>
        </row>
        <row r="8">
          <cell r="B8">
            <v>100098</v>
          </cell>
          <cell r="C8" t="str">
            <v>밀가루(중력 1등 백설 20kg/EA)</v>
          </cell>
          <cell r="D8" t="str">
            <v>비과세</v>
          </cell>
        </row>
        <row r="9">
          <cell r="B9">
            <v>100100</v>
          </cell>
          <cell r="C9" t="str">
            <v>밀가루(박력 1등 백설 영등포 20kg/EA)</v>
          </cell>
          <cell r="D9" t="str">
            <v>비과세</v>
          </cell>
        </row>
        <row r="10">
          <cell r="B10">
            <v>100111</v>
          </cell>
          <cell r="C10" t="str">
            <v>밀가루(중력 2등 백설 20kg/EA)</v>
          </cell>
          <cell r="D10" t="str">
            <v>비과세</v>
          </cell>
        </row>
        <row r="11">
          <cell r="B11">
            <v>100118</v>
          </cell>
          <cell r="C11" t="str">
            <v>밀가루(찰 백설 3kg*6EA/Box)</v>
          </cell>
          <cell r="D11" t="str">
            <v>비과세</v>
          </cell>
        </row>
        <row r="12">
          <cell r="B12">
            <v>100119</v>
          </cell>
          <cell r="C12" t="str">
            <v>밀가루(수연면용 백설 20kg/EA)</v>
          </cell>
          <cell r="D12" t="str">
            <v>비과세</v>
          </cell>
        </row>
        <row r="13">
          <cell r="B13">
            <v>100163</v>
          </cell>
          <cell r="C13" t="str">
            <v>미숫가루(12곡 늘푸른 1kg*12EA/Box 수입)</v>
          </cell>
          <cell r="D13" t="str">
            <v>과세</v>
          </cell>
        </row>
        <row r="14">
          <cell r="B14">
            <v>100181</v>
          </cell>
          <cell r="C14" t="str">
            <v>들깨가루(볶음 특 1Kg*10EA/BOX 중국)</v>
          </cell>
          <cell r="D14" t="str">
            <v>과세</v>
          </cell>
        </row>
        <row r="15">
          <cell r="B15">
            <v>100200</v>
          </cell>
          <cell r="C15" t="str">
            <v>땅콩가루(1kg/EA 중국)</v>
          </cell>
          <cell r="D15" t="str">
            <v>과세</v>
          </cell>
        </row>
        <row r="16">
          <cell r="B16">
            <v>100214</v>
          </cell>
          <cell r="C16" t="str">
            <v>미숫가루(12곡 한울 1kg*12EA/Box 수입)</v>
          </cell>
          <cell r="D16" t="str">
            <v>과세</v>
          </cell>
        </row>
        <row r="17">
          <cell r="B17">
            <v>100251</v>
          </cell>
          <cell r="C17" t="str">
            <v>옥수수전분(쉐프원 GMO 대상 20kg/EA)</v>
          </cell>
          <cell r="D17" t="str">
            <v>과세</v>
          </cell>
        </row>
        <row r="18">
          <cell r="B18">
            <v>100253</v>
          </cell>
          <cell r="C18" t="str">
            <v>옥수수전분(조제 보원 오케이 500g*40EA)</v>
          </cell>
          <cell r="D18" t="str">
            <v>과세</v>
          </cell>
        </row>
        <row r="19">
          <cell r="B19">
            <v>100266</v>
          </cell>
          <cell r="C19" t="str">
            <v>감자가루(한울 500g*50EA/Box 국산)</v>
          </cell>
          <cell r="D19" t="str">
            <v>과세</v>
          </cell>
        </row>
        <row r="20">
          <cell r="B20">
            <v>100292</v>
          </cell>
          <cell r="C20" t="str">
            <v>빵가루(생 코알라 서울 2KG*6EA/BOX)</v>
          </cell>
          <cell r="D20" t="str">
            <v>과세</v>
          </cell>
        </row>
        <row r="21">
          <cell r="B21">
            <v>100295</v>
          </cell>
          <cell r="C21" t="str">
            <v>빵가루(오뚜기 1kg*6EA/Box)</v>
          </cell>
          <cell r="D21" t="str">
            <v>과세</v>
          </cell>
        </row>
        <row r="22">
          <cell r="B22">
            <v>100299</v>
          </cell>
          <cell r="C22" t="str">
            <v>빵가루(젖은 행성 작은입자 2kg*5EA/Box)</v>
          </cell>
          <cell r="D22" t="str">
            <v>과세</v>
          </cell>
        </row>
        <row r="23">
          <cell r="B23">
            <v>100300</v>
          </cell>
          <cell r="C23" t="str">
            <v>빵가루(일식용 행성 굵은입자 2kg*5EA/Box)</v>
          </cell>
          <cell r="D23" t="str">
            <v>과세</v>
          </cell>
        </row>
        <row r="24">
          <cell r="B24">
            <v>100343</v>
          </cell>
          <cell r="C24" t="str">
            <v>녹두빈대떡가루(백설 500g*20EA/Box)</v>
          </cell>
          <cell r="D24" t="str">
            <v>과세</v>
          </cell>
        </row>
        <row r="25">
          <cell r="B25">
            <v>100347</v>
          </cell>
          <cell r="C25" t="str">
            <v>도넛가루(백설 1kg*10EA/Box)</v>
          </cell>
          <cell r="D25" t="str">
            <v>과세</v>
          </cell>
        </row>
        <row r="26">
          <cell r="B26">
            <v>100352</v>
          </cell>
          <cell r="C26" t="str">
            <v>메쉬드포테이토(은진 1kg*15EA/BOX)</v>
          </cell>
          <cell r="D26" t="str">
            <v>과세</v>
          </cell>
        </row>
        <row r="27">
          <cell r="B27">
            <v>100353</v>
          </cell>
          <cell r="C27" t="str">
            <v>튀김가루(백설 1kg*10EA/Box)</v>
          </cell>
          <cell r="D27" t="str">
            <v>과세</v>
          </cell>
        </row>
        <row r="28">
          <cell r="B28">
            <v>100357</v>
          </cell>
          <cell r="C28" t="str">
            <v>부침가루(백설 500g*20EA/Box)</v>
          </cell>
          <cell r="D28" t="str">
            <v>과세</v>
          </cell>
        </row>
        <row r="29">
          <cell r="B29">
            <v>100358</v>
          </cell>
          <cell r="C29" t="str">
            <v>부침가루(백설 1kg*10EA/Box)</v>
          </cell>
          <cell r="D29" t="str">
            <v>과세</v>
          </cell>
        </row>
        <row r="30">
          <cell r="B30">
            <v>100361</v>
          </cell>
          <cell r="C30" t="str">
            <v>빵가루(백설 1kg*8EA/Box)</v>
          </cell>
          <cell r="D30" t="str">
            <v>과세</v>
          </cell>
        </row>
        <row r="31">
          <cell r="B31">
            <v>100378</v>
          </cell>
          <cell r="C31" t="str">
            <v>치킨튀김가루(백설 1kg*10EA/Box)</v>
          </cell>
          <cell r="D31" t="str">
            <v>과세</v>
          </cell>
        </row>
        <row r="32">
          <cell r="B32">
            <v>100386</v>
          </cell>
          <cell r="C32" t="str">
            <v>튀김가루(백설 500g*20EA/Box)</v>
          </cell>
          <cell r="D32" t="str">
            <v>과세</v>
          </cell>
        </row>
        <row r="33">
          <cell r="B33">
            <v>100394</v>
          </cell>
          <cell r="C33" t="str">
            <v>핫케익가루(백설 1kg*10EA/Box)</v>
          </cell>
          <cell r="D33" t="str">
            <v>과세</v>
          </cell>
        </row>
        <row r="34">
          <cell r="B34">
            <v>100395</v>
          </cell>
          <cell r="C34" t="str">
            <v>핫케익가루(백설 500g*20EA/Box)</v>
          </cell>
          <cell r="D34" t="str">
            <v>과세</v>
          </cell>
        </row>
        <row r="35">
          <cell r="B35">
            <v>100425</v>
          </cell>
          <cell r="C35" t="str">
            <v>치킨부용베이스(대상 800g*12EA/Box)</v>
          </cell>
          <cell r="D35" t="str">
            <v>과세</v>
          </cell>
        </row>
        <row r="36">
          <cell r="B36">
            <v>100426</v>
          </cell>
          <cell r="C36" t="str">
            <v>부침가루(백설 통감자 바삭 1kg*10EA/BOX)</v>
          </cell>
          <cell r="D36" t="str">
            <v>과세</v>
          </cell>
        </row>
        <row r="37">
          <cell r="B37">
            <v>100445</v>
          </cell>
          <cell r="C37" t="str">
            <v>튀김가루(백설우리쌀 바삭 1kg*10EA/BOX)</v>
          </cell>
          <cell r="D37" t="str">
            <v>과세</v>
          </cell>
        </row>
        <row r="38">
          <cell r="B38">
            <v>100459</v>
          </cell>
          <cell r="C38" t="str">
            <v>원두커피(에스프레소 카펠라 1kg*10EA/Box)</v>
          </cell>
          <cell r="D38" t="str">
            <v>과세</v>
          </cell>
        </row>
        <row r="39">
          <cell r="B39">
            <v>100476</v>
          </cell>
          <cell r="C39" t="str">
            <v>커피(맥심모카골드 동서 300g*12EA/Box)</v>
          </cell>
          <cell r="D39" t="str">
            <v>과세</v>
          </cell>
        </row>
        <row r="40">
          <cell r="B40">
            <v>100477</v>
          </cell>
          <cell r="C40" t="str">
            <v>커피믹스(맥심오리지날 (12g*20)*24 스틱)</v>
          </cell>
          <cell r="D40" t="str">
            <v>과세</v>
          </cell>
        </row>
        <row r="41">
          <cell r="B41">
            <v>100485</v>
          </cell>
          <cell r="C41" t="str">
            <v>커피(맥심오리지날 500g*12EA/Box)</v>
          </cell>
          <cell r="D41" t="str">
            <v>과세</v>
          </cell>
        </row>
        <row r="42">
          <cell r="B42">
            <v>100487</v>
          </cell>
          <cell r="C42" t="str">
            <v>커피믹스(맥심모카 240g(12g*20t)*24 스틱)</v>
          </cell>
          <cell r="D42" t="str">
            <v>과세</v>
          </cell>
        </row>
        <row r="43">
          <cell r="B43">
            <v>100514</v>
          </cell>
          <cell r="C43" t="str">
            <v>커피(자판기용 맥스웰 동서 500g*12EA/Box)</v>
          </cell>
          <cell r="D43" t="str">
            <v>과세</v>
          </cell>
        </row>
        <row r="44">
          <cell r="B44">
            <v>100546</v>
          </cell>
          <cell r="C44" t="str">
            <v>커피믹스(맥심오리지날 1.2kg(100개입)*8)</v>
          </cell>
          <cell r="D44" t="str">
            <v>과세</v>
          </cell>
        </row>
        <row r="45">
          <cell r="B45">
            <v>100550</v>
          </cell>
          <cell r="C45" t="str">
            <v>현미녹차(국제 37.5g(25개)*60EA/Box)</v>
          </cell>
          <cell r="D45" t="str">
            <v>과세</v>
          </cell>
        </row>
        <row r="46">
          <cell r="B46">
            <v>100556</v>
          </cell>
          <cell r="C46" t="str">
            <v>대나무잎(염낭 모노링크 33g(100개)/EA)</v>
          </cell>
          <cell r="D46" t="str">
            <v>과세</v>
          </cell>
        </row>
        <row r="47">
          <cell r="B47">
            <v>100565</v>
          </cell>
          <cell r="C47" t="str">
            <v>현미녹차(티백동서37.5g(1.5*25개입)*30EA)</v>
          </cell>
          <cell r="D47" t="str">
            <v>과세</v>
          </cell>
        </row>
        <row r="48">
          <cell r="B48">
            <v>100572</v>
          </cell>
          <cell r="C48" t="str">
            <v>아이스티(복숭아 립톤 907g*12EA/Box)</v>
          </cell>
          <cell r="D48" t="str">
            <v>과세</v>
          </cell>
        </row>
        <row r="49">
          <cell r="B49">
            <v>100585</v>
          </cell>
          <cell r="C49" t="str">
            <v>홍차(레몬 담터 280g*30EA/Box)</v>
          </cell>
          <cell r="D49" t="str">
            <v>과세</v>
          </cell>
        </row>
        <row r="50">
          <cell r="B50">
            <v>100593</v>
          </cell>
          <cell r="C50" t="str">
            <v>인삼차(티백 고려300g(100개)*30EA/Box)</v>
          </cell>
          <cell r="D50" t="str">
            <v>과세</v>
          </cell>
        </row>
        <row r="51">
          <cell r="B51">
            <v>100594</v>
          </cell>
          <cell r="C51" t="str">
            <v>꿀대추차(540g*20EA/Box)</v>
          </cell>
          <cell r="D51" t="str">
            <v>과세</v>
          </cell>
        </row>
        <row r="52">
          <cell r="B52">
            <v>100605</v>
          </cell>
          <cell r="C52" t="str">
            <v>둥굴레차(국제 30g(1.2g*25T)*60EA/Box)</v>
          </cell>
          <cell r="D52" t="str">
            <v>과세</v>
          </cell>
        </row>
        <row r="53">
          <cell r="B53">
            <v>100607</v>
          </cell>
          <cell r="C53" t="str">
            <v>둥굴레차(티백 동서 60g(50개)*30EA/Box)</v>
          </cell>
          <cell r="D53" t="str">
            <v>과세</v>
          </cell>
        </row>
        <row r="54">
          <cell r="B54">
            <v>100617</v>
          </cell>
          <cell r="C54" t="str">
            <v>진유자차(청 국제 560h*20ea/box)</v>
          </cell>
          <cell r="D54" t="str">
            <v>과세</v>
          </cell>
        </row>
        <row r="55">
          <cell r="B55">
            <v>100620</v>
          </cell>
          <cell r="C55" t="str">
            <v>유자차(참다음 파낙스 1965g*8EA/Box)</v>
          </cell>
          <cell r="D55" t="str">
            <v>과세</v>
          </cell>
        </row>
        <row r="56">
          <cell r="B56">
            <v>100635</v>
          </cell>
          <cell r="C56" t="str">
            <v>프리마(자판기 동서 1kg*12EA/Box)</v>
          </cell>
          <cell r="D56" t="str">
            <v>과세</v>
          </cell>
        </row>
        <row r="57">
          <cell r="B57">
            <v>100641</v>
          </cell>
          <cell r="C57" t="str">
            <v>프리마(동서 500g*24EA/Box)</v>
          </cell>
          <cell r="D57" t="str">
            <v>과세</v>
          </cell>
        </row>
        <row r="58">
          <cell r="B58">
            <v>100663</v>
          </cell>
          <cell r="C58" t="str">
            <v>보리차(T/B 동서 300g*24EA/Box)</v>
          </cell>
          <cell r="D58" t="str">
            <v>과세</v>
          </cell>
        </row>
        <row r="59">
          <cell r="B59">
            <v>100669</v>
          </cell>
          <cell r="C59" t="str">
            <v>보리차(티백 동서 300g*24EA/Box)</v>
          </cell>
          <cell r="D59" t="str">
            <v>과세</v>
          </cell>
        </row>
        <row r="60">
          <cell r="B60">
            <v>100674</v>
          </cell>
          <cell r="C60" t="str">
            <v>옥수수차(동서 300g(10g*30T)*24EA/BOX)</v>
          </cell>
          <cell r="D60" t="str">
            <v>과세</v>
          </cell>
        </row>
        <row r="61">
          <cell r="B61">
            <v>100708</v>
          </cell>
          <cell r="C61" t="str">
            <v>환타(오렌지시럽 10L/EA)</v>
          </cell>
          <cell r="D61" t="str">
            <v>과세</v>
          </cell>
        </row>
        <row r="62">
          <cell r="B62">
            <v>100718</v>
          </cell>
          <cell r="C62" t="str">
            <v>칠성사이다(롯데 500ml*20EA/Box)</v>
          </cell>
          <cell r="D62" t="str">
            <v>과세</v>
          </cell>
        </row>
        <row r="63">
          <cell r="B63">
            <v>100728</v>
          </cell>
          <cell r="C63" t="str">
            <v>스프라이트(코카콜라 250ml*30)</v>
          </cell>
          <cell r="D63" t="str">
            <v>과세</v>
          </cell>
        </row>
        <row r="64">
          <cell r="B64">
            <v>100729</v>
          </cell>
          <cell r="C64" t="str">
            <v>코카콜라(250ml*30EA/Box)</v>
          </cell>
          <cell r="D64" t="str">
            <v>과세</v>
          </cell>
        </row>
        <row r="65">
          <cell r="B65">
            <v>100732</v>
          </cell>
          <cell r="C65" t="str">
            <v>코카콜라(칼로리제로 250ml*30EA/Box)</v>
          </cell>
          <cell r="D65" t="str">
            <v>과세</v>
          </cell>
        </row>
        <row r="66">
          <cell r="B66">
            <v>100737</v>
          </cell>
          <cell r="C66" t="str">
            <v>닥터페퍼(동서 355ml*24EA/Box)</v>
          </cell>
          <cell r="D66" t="str">
            <v>과세</v>
          </cell>
        </row>
        <row r="67">
          <cell r="B67">
            <v>100739</v>
          </cell>
          <cell r="C67" t="str">
            <v>웰치스(딸기 355ml*24EA/Box)</v>
          </cell>
          <cell r="D67" t="str">
            <v>과세</v>
          </cell>
        </row>
        <row r="68">
          <cell r="B68">
            <v>100740</v>
          </cell>
          <cell r="C68" t="str">
            <v>웰치스(포도 355ml*24EA/Box)</v>
          </cell>
          <cell r="D68" t="str">
            <v>과세</v>
          </cell>
        </row>
        <row r="69">
          <cell r="B69">
            <v>100743</v>
          </cell>
          <cell r="C69" t="str">
            <v>코카콜라(캔 355ml*24EA/Box)</v>
          </cell>
          <cell r="D69" t="str">
            <v>과세</v>
          </cell>
        </row>
        <row r="70">
          <cell r="B70">
            <v>100746</v>
          </cell>
          <cell r="C70" t="str">
            <v>환타(오렌지 1.5L*12EA/Box)</v>
          </cell>
          <cell r="D70" t="str">
            <v>과세</v>
          </cell>
        </row>
        <row r="71">
          <cell r="B71">
            <v>100747</v>
          </cell>
          <cell r="C71" t="str">
            <v>칠성사이다(롯데 1.5L*12EA/Box)</v>
          </cell>
          <cell r="D71" t="str">
            <v>과세</v>
          </cell>
        </row>
        <row r="72">
          <cell r="B72">
            <v>100749</v>
          </cell>
          <cell r="C72" t="str">
            <v>칠성사이다(롯데 250ml*30EA/Box)</v>
          </cell>
          <cell r="D72" t="str">
            <v>과세</v>
          </cell>
        </row>
        <row r="73">
          <cell r="B73">
            <v>100750</v>
          </cell>
          <cell r="C73" t="str">
            <v>코카콜라(1.5L*12EA/Box)</v>
          </cell>
          <cell r="D73" t="str">
            <v>과세</v>
          </cell>
        </row>
        <row r="74">
          <cell r="B74">
            <v>100755</v>
          </cell>
          <cell r="C74" t="str">
            <v>펩시콜라(롯데 1.5L*12EA/Box)</v>
          </cell>
          <cell r="D74" t="str">
            <v>과세</v>
          </cell>
        </row>
        <row r="75">
          <cell r="B75">
            <v>100756</v>
          </cell>
          <cell r="C75" t="str">
            <v>펩시콜라(롯데 250ml*30EA/Box)</v>
          </cell>
          <cell r="D75" t="str">
            <v>과세</v>
          </cell>
        </row>
        <row r="76">
          <cell r="B76">
            <v>100772</v>
          </cell>
          <cell r="C76" t="str">
            <v>초록매실(웅진 180ml*24EA/Box)</v>
          </cell>
          <cell r="D76" t="str">
            <v>과세</v>
          </cell>
        </row>
        <row r="77">
          <cell r="B77">
            <v>100780</v>
          </cell>
          <cell r="C77" t="str">
            <v>오렌지주스(무가당 델몬트 병 180ml*30)</v>
          </cell>
          <cell r="D77" t="str">
            <v>과세</v>
          </cell>
        </row>
        <row r="78">
          <cell r="B78">
            <v>100786</v>
          </cell>
          <cell r="C78" t="str">
            <v>오렌지주스(플러스 델몬트 롯데 1.5L*12EA)</v>
          </cell>
          <cell r="D78" t="str">
            <v>과세</v>
          </cell>
        </row>
        <row r="79">
          <cell r="B79">
            <v>100826</v>
          </cell>
          <cell r="C79" t="str">
            <v>오렌지주스(썬업 리치 매일 950ml*12EA)</v>
          </cell>
          <cell r="D79" t="str">
            <v>과세</v>
          </cell>
        </row>
        <row r="80">
          <cell r="B80">
            <v>100828</v>
          </cell>
          <cell r="C80" t="str">
            <v>사과주스(썬업 매일유업 190ml/EA)</v>
          </cell>
          <cell r="D80" t="str">
            <v>과세</v>
          </cell>
        </row>
        <row r="81">
          <cell r="B81">
            <v>100829</v>
          </cell>
          <cell r="C81" t="str">
            <v>오렌지주스(썬업 매일유업 90ml*20EA/Box)</v>
          </cell>
          <cell r="D81" t="str">
            <v>과세</v>
          </cell>
        </row>
        <row r="82">
          <cell r="B82">
            <v>100830</v>
          </cell>
          <cell r="C82" t="str">
            <v>오렌지주스(썬업 매일유업 190ml/EA)</v>
          </cell>
          <cell r="D82" t="str">
            <v>과세</v>
          </cell>
        </row>
        <row r="83">
          <cell r="B83">
            <v>100865</v>
          </cell>
          <cell r="C83" t="str">
            <v>파인애플주스(스카치골드 롯데 1.5L*12/EA)</v>
          </cell>
          <cell r="D83" t="str">
            <v>과세</v>
          </cell>
        </row>
        <row r="84">
          <cell r="B84">
            <v>100868</v>
          </cell>
          <cell r="C84" t="str">
            <v>초록매실(웅진 1.5L*12EA/BOX)</v>
          </cell>
          <cell r="D84" t="str">
            <v>과세</v>
          </cell>
        </row>
        <row r="85">
          <cell r="B85">
            <v>100869</v>
          </cell>
          <cell r="C85" t="str">
            <v>페리에(레몬 330ml*24EA/Box)</v>
          </cell>
          <cell r="D85" t="str">
            <v>과세</v>
          </cell>
        </row>
        <row r="86">
          <cell r="B86">
            <v>100876</v>
          </cell>
          <cell r="C86" t="str">
            <v>레몬주스(골드크라운 32oz(946ml)*12EA)</v>
          </cell>
          <cell r="D86" t="str">
            <v>과세</v>
          </cell>
        </row>
        <row r="87">
          <cell r="B87">
            <v>100877</v>
          </cell>
          <cell r="C87" t="str">
            <v>망고주스(캔 델몬트 롯데 180ml*30eA/Box)</v>
          </cell>
          <cell r="D87" t="str">
            <v>과세</v>
          </cell>
        </row>
        <row r="88">
          <cell r="B88">
            <v>100885</v>
          </cell>
          <cell r="C88" t="str">
            <v>라임주스(지록스 750ml*12EA/Box)</v>
          </cell>
          <cell r="D88" t="str">
            <v>과세</v>
          </cell>
        </row>
        <row r="89">
          <cell r="B89">
            <v>100887</v>
          </cell>
          <cell r="C89" t="str">
            <v>석류주스(원액 파낙스 2.2kg*8EA/Box)</v>
          </cell>
          <cell r="D89" t="str">
            <v>과세</v>
          </cell>
        </row>
        <row r="90">
          <cell r="B90">
            <v>100893</v>
          </cell>
          <cell r="C90" t="str">
            <v>오렌지원액(농축 고려 1kg*12EA/Box)</v>
          </cell>
          <cell r="D90" t="str">
            <v>과세</v>
          </cell>
        </row>
        <row r="91">
          <cell r="B91">
            <v>100903</v>
          </cell>
          <cell r="C91" t="str">
            <v>포도주스(델몬트 롯데 1.5L*12EA/Box)</v>
          </cell>
          <cell r="D91" t="str">
            <v>과세</v>
          </cell>
        </row>
        <row r="92">
          <cell r="B92">
            <v>100926</v>
          </cell>
          <cell r="C92" t="str">
            <v>매실차(농축 국제 435g*20EA/Box)</v>
          </cell>
          <cell r="D92" t="str">
            <v>과세</v>
          </cell>
        </row>
        <row r="93">
          <cell r="B93">
            <v>100931</v>
          </cell>
          <cell r="C93" t="str">
            <v>17차(몸이가벼워지는 남양 340ml*20EA/Box)</v>
          </cell>
          <cell r="D93" t="str">
            <v>과세</v>
          </cell>
        </row>
        <row r="94">
          <cell r="B94">
            <v>100943</v>
          </cell>
          <cell r="C94" t="str">
            <v>페리에(플레인 330ml*24EA/Box)</v>
          </cell>
          <cell r="D94" t="str">
            <v>과세</v>
          </cell>
        </row>
        <row r="95">
          <cell r="B95">
            <v>100957</v>
          </cell>
          <cell r="C95" t="str">
            <v>두유(뼈로가는칼슘 매일 190ml/EA)</v>
          </cell>
          <cell r="D95" t="str">
            <v>과세</v>
          </cell>
        </row>
        <row r="96">
          <cell r="B96">
            <v>100958</v>
          </cell>
          <cell r="C96" t="str">
            <v>생수(아이시스롯데 500ml*20EA/Box)</v>
          </cell>
          <cell r="D96" t="str">
            <v>과세</v>
          </cell>
        </row>
        <row r="97">
          <cell r="B97">
            <v>100968</v>
          </cell>
          <cell r="C97" t="str">
            <v>초콜릿가루(리필 네스퀵 1.2kg*12EA/Box)</v>
          </cell>
          <cell r="D97" t="str">
            <v>과세</v>
          </cell>
        </row>
        <row r="98">
          <cell r="B98">
            <v>100970</v>
          </cell>
          <cell r="C98" t="str">
            <v>레몬가루(컨츄리 동서 585g*12EA/Box)</v>
          </cell>
          <cell r="D98" t="str">
            <v>과세</v>
          </cell>
        </row>
        <row r="99">
          <cell r="B99">
            <v>100985</v>
          </cell>
          <cell r="C99" t="str">
            <v>식혜(동원 238ml*72EA/Box)</v>
          </cell>
          <cell r="D99" t="str">
            <v>과세</v>
          </cell>
        </row>
        <row r="100">
          <cell r="B100">
            <v>100999</v>
          </cell>
          <cell r="C100" t="str">
            <v>칡즙(국제 420g*20EA/Box)</v>
          </cell>
          <cell r="D100" t="str">
            <v>과세</v>
          </cell>
        </row>
        <row r="101">
          <cell r="B101">
            <v>101000</v>
          </cell>
          <cell r="C101" t="str">
            <v>캔커피(맥스웰 동서 175ml*30EA/Box)</v>
          </cell>
          <cell r="D101" t="str">
            <v>과세</v>
          </cell>
        </row>
        <row r="102">
          <cell r="B102">
            <v>101010</v>
          </cell>
          <cell r="C102" t="str">
            <v>2%부족할때(복숭아 롯데 1.5L*12EA/Box)</v>
          </cell>
          <cell r="D102" t="str">
            <v>과세</v>
          </cell>
        </row>
        <row r="103">
          <cell r="B103">
            <v>101014</v>
          </cell>
          <cell r="C103" t="str">
            <v>게토레이(레몬 롯데 1.5L*12EA/Box)</v>
          </cell>
          <cell r="D103" t="str">
            <v>과세</v>
          </cell>
        </row>
        <row r="104">
          <cell r="B104">
            <v>101015</v>
          </cell>
          <cell r="C104" t="str">
            <v>게토레이(레몬 롯데 240ml*30EA/Box)</v>
          </cell>
          <cell r="D104" t="str">
            <v>과세</v>
          </cell>
        </row>
        <row r="105">
          <cell r="B105">
            <v>101019</v>
          </cell>
          <cell r="C105" t="str">
            <v>2%부족할때(복숭아 롯데 250ml*30EA/Box)</v>
          </cell>
          <cell r="D105" t="str">
            <v>과세</v>
          </cell>
        </row>
        <row r="106">
          <cell r="B106">
            <v>101028</v>
          </cell>
          <cell r="C106" t="str">
            <v>실론티(롯데 240ml*30)</v>
          </cell>
          <cell r="D106" t="str">
            <v>과세</v>
          </cell>
        </row>
        <row r="107">
          <cell r="B107">
            <v>101032</v>
          </cell>
          <cell r="C107" t="str">
            <v>그린비아(설사환자용 화이바 200*30EA/Box)</v>
          </cell>
          <cell r="D107" t="str">
            <v>과세</v>
          </cell>
        </row>
        <row r="108">
          <cell r="B108">
            <v>101033</v>
          </cell>
          <cell r="C108" t="str">
            <v>그린비아(DM 200ml*30EA/Box)</v>
          </cell>
          <cell r="D108" t="str">
            <v>과세</v>
          </cell>
        </row>
        <row r="109">
          <cell r="B109">
            <v>101034</v>
          </cell>
          <cell r="C109" t="str">
            <v>그린비아(HP 200ml*30EA/Box)</v>
          </cell>
          <cell r="D109" t="str">
            <v>과세</v>
          </cell>
        </row>
        <row r="110">
          <cell r="B110">
            <v>101036</v>
          </cell>
          <cell r="C110" t="str">
            <v>그린비아(MC 200ml*30EA/Box)</v>
          </cell>
          <cell r="D110" t="str">
            <v>과세</v>
          </cell>
        </row>
        <row r="111">
          <cell r="B111">
            <v>101037</v>
          </cell>
          <cell r="C111" t="str">
            <v>그린비아(RD 200ml*30EA/Box)</v>
          </cell>
          <cell r="D111" t="str">
            <v>과세</v>
          </cell>
        </row>
        <row r="112">
          <cell r="B112">
            <v>101038</v>
          </cell>
          <cell r="C112" t="str">
            <v>그린비아(TF 200ml*30EA/Box)</v>
          </cell>
          <cell r="D112" t="str">
            <v>과세</v>
          </cell>
        </row>
        <row r="113">
          <cell r="B113">
            <v>101039</v>
          </cell>
          <cell r="C113" t="str">
            <v>그린비아(TF 1000ml*12EA/Box)</v>
          </cell>
          <cell r="D113" t="str">
            <v>과세</v>
          </cell>
        </row>
        <row r="114">
          <cell r="B114">
            <v>101040</v>
          </cell>
          <cell r="C114" t="str">
            <v>까페라떼(마일드 175 ml/EA)</v>
          </cell>
          <cell r="D114" t="str">
            <v>과세</v>
          </cell>
        </row>
        <row r="115">
          <cell r="B115">
            <v>101043</v>
          </cell>
          <cell r="C115" t="str">
            <v>뉴케어300(대상 200ml*30EA/Box)</v>
          </cell>
          <cell r="D115" t="str">
            <v>과세</v>
          </cell>
        </row>
        <row r="116">
          <cell r="B116">
            <v>101044</v>
          </cell>
          <cell r="C116" t="str">
            <v>뉴케어(구수한맛 대상 200ml*30EA/Box)</v>
          </cell>
          <cell r="D116" t="str">
            <v>과세</v>
          </cell>
        </row>
        <row r="117">
          <cell r="B117">
            <v>101045</v>
          </cell>
          <cell r="C117" t="str">
            <v>뉴케어(단백식 대상 200ml*30EA/Box)</v>
          </cell>
          <cell r="D117" t="str">
            <v>과세</v>
          </cell>
        </row>
        <row r="118">
          <cell r="B118">
            <v>101046</v>
          </cell>
          <cell r="C118" t="str">
            <v>뉴케어(대상 딸기 200ml*30)</v>
          </cell>
          <cell r="D118" t="str">
            <v>과세</v>
          </cell>
        </row>
        <row r="119">
          <cell r="B119">
            <v>101049</v>
          </cell>
          <cell r="C119" t="str">
            <v>뉴케어(화이바 대상 200ml*30EA/Box)</v>
          </cell>
          <cell r="D119" t="str">
            <v>과세</v>
          </cell>
        </row>
        <row r="120">
          <cell r="B120">
            <v>101050</v>
          </cell>
          <cell r="C120" t="str">
            <v>뉴케어(DM 대상 200ml*30EA/Box)</v>
          </cell>
          <cell r="D120" t="str">
            <v>과세</v>
          </cell>
        </row>
        <row r="121">
          <cell r="B121">
            <v>101052</v>
          </cell>
          <cell r="C121" t="str">
            <v>캔커피(마일드 레쓰비 롯데 175ml*30EA)</v>
          </cell>
          <cell r="D121" t="str">
            <v>과세</v>
          </cell>
        </row>
        <row r="122">
          <cell r="B122">
            <v>101077</v>
          </cell>
          <cell r="C122" t="str">
            <v>피크닉(사과 매일유업 200ml/EA)</v>
          </cell>
          <cell r="D122" t="str">
            <v>과세</v>
          </cell>
        </row>
        <row r="123">
          <cell r="B123">
            <v>101349</v>
          </cell>
          <cell r="C123" t="str">
            <v>토닉워터(진로 300ml*24EA/Box)</v>
          </cell>
          <cell r="D123" t="str">
            <v>과세</v>
          </cell>
        </row>
        <row r="124">
          <cell r="B124">
            <v>101356</v>
          </cell>
          <cell r="C124" t="str">
            <v>구운어묵(부들 삼호 1kg(45g/개)*8EA)</v>
          </cell>
          <cell r="D124" t="str">
            <v>과세</v>
          </cell>
        </row>
        <row r="125">
          <cell r="B125">
            <v>101360</v>
          </cell>
          <cell r="C125" t="str">
            <v>볼어묵(2호 삼호 1kg*10EA/box)</v>
          </cell>
          <cell r="D125" t="str">
            <v>과세</v>
          </cell>
        </row>
        <row r="126">
          <cell r="B126">
            <v>101369</v>
          </cell>
          <cell r="C126" t="str">
            <v>꼬치어묵(선맛대림 1kg(10개)*8EA/Box)</v>
          </cell>
          <cell r="D126" t="str">
            <v>과세</v>
          </cell>
        </row>
        <row r="127">
          <cell r="B127">
            <v>101370</v>
          </cell>
          <cell r="C127" t="str">
            <v>꼬치어묵(진맛 대림 850g(10개)*10EA)</v>
          </cell>
          <cell r="D127" t="str">
            <v>과세</v>
          </cell>
        </row>
        <row r="128">
          <cell r="B128">
            <v>101393</v>
          </cell>
          <cell r="C128" t="str">
            <v>봉어묵(행복한요리 삼호 1kg(20g)*10EA)</v>
          </cell>
          <cell r="D128" t="str">
            <v>과세</v>
          </cell>
        </row>
        <row r="129">
          <cell r="B129">
            <v>101400</v>
          </cell>
          <cell r="C129" t="str">
            <v>봉어묵(마차촌 삼호 1kg(30g)*10EA/box)</v>
          </cell>
          <cell r="D129" t="str">
            <v>과세</v>
          </cell>
        </row>
        <row r="130">
          <cell r="B130">
            <v>101401</v>
          </cell>
          <cell r="C130" t="str">
            <v>볼어묵(마차촌 1kg(7g/개)*10EA/b0x)</v>
          </cell>
          <cell r="D130" t="str">
            <v>과세</v>
          </cell>
        </row>
        <row r="131">
          <cell r="B131">
            <v>101402</v>
          </cell>
          <cell r="C131" t="str">
            <v>사각어묵(마차촌 삼호 1KG(60g)*10EA)</v>
          </cell>
          <cell r="D131" t="str">
            <v>과세</v>
          </cell>
        </row>
        <row r="132">
          <cell r="B132">
            <v>101408</v>
          </cell>
          <cell r="C132" t="str">
            <v>사각어묵(2호 삼호 1KG(50G/개)*10EA)</v>
          </cell>
          <cell r="D132" t="str">
            <v>과세</v>
          </cell>
        </row>
        <row r="133">
          <cell r="B133">
            <v>101435</v>
          </cell>
          <cell r="C133" t="str">
            <v>기타어묵(잡채속 삼호 1kg*10EA/BOX)</v>
          </cell>
          <cell r="D133" t="str">
            <v>과세</v>
          </cell>
        </row>
        <row r="134">
          <cell r="B134">
            <v>101473</v>
          </cell>
          <cell r="C134" t="str">
            <v>종합어묵(행복요리 삼호1KG*10EA/BOX)</v>
          </cell>
          <cell r="D134" t="str">
            <v>과세</v>
          </cell>
        </row>
        <row r="135">
          <cell r="B135">
            <v>101476</v>
          </cell>
          <cell r="C135" t="str">
            <v>종합어묵(2호 삼호 1KG*10EA/BOX)</v>
          </cell>
          <cell r="D135" t="str">
            <v>과세</v>
          </cell>
        </row>
        <row r="136">
          <cell r="B136">
            <v>101480</v>
          </cell>
          <cell r="C136" t="str">
            <v>기타어묵(란 적 대림 160G*30EA/Box)</v>
          </cell>
          <cell r="D136" t="str">
            <v>과세</v>
          </cell>
        </row>
        <row r="137">
          <cell r="B137">
            <v>101491</v>
          </cell>
          <cell r="C137" t="str">
            <v>기타어묵(청실 삼호 160G*20EA/Box)</v>
          </cell>
          <cell r="D137" t="str">
            <v>과세</v>
          </cell>
        </row>
        <row r="138">
          <cell r="B138">
            <v>101492</v>
          </cell>
          <cell r="C138" t="str">
            <v>기타어묵(청실홍실 삼호 320g(EA)*12EA/BOX</v>
          </cell>
          <cell r="D138" t="str">
            <v>과세</v>
          </cell>
        </row>
        <row r="139">
          <cell r="B139">
            <v>101580</v>
          </cell>
          <cell r="C139" t="str">
            <v>게맛살(큰잔치 대림 1kg*10EA/Box)</v>
          </cell>
          <cell r="D139" t="str">
            <v>과세</v>
          </cell>
        </row>
        <row r="140">
          <cell r="B140">
            <v>101583</v>
          </cell>
          <cell r="C140" t="str">
            <v>게맛살(실속 오양 1㎏*10EA/Box)</v>
          </cell>
          <cell r="D140" t="str">
            <v>과세</v>
          </cell>
        </row>
        <row r="141">
          <cell r="B141">
            <v>101591</v>
          </cell>
          <cell r="C141" t="str">
            <v>게맛살(S 61.88% 삼호 1KG*10EA/BOX)</v>
          </cell>
          <cell r="D141" t="str">
            <v>과세</v>
          </cell>
        </row>
        <row r="142">
          <cell r="B142">
            <v>101623</v>
          </cell>
          <cell r="C142" t="str">
            <v>쌀떡국떡(송학 1kg/EA 수입)</v>
          </cell>
          <cell r="D142" t="str">
            <v>과세</v>
          </cell>
        </row>
        <row r="143">
          <cell r="B143">
            <v>101638</v>
          </cell>
          <cell r="C143" t="str">
            <v>쌀떡볶이떡(송학 1kg/EA)</v>
          </cell>
          <cell r="D143" t="str">
            <v>과세</v>
          </cell>
        </row>
        <row r="144">
          <cell r="B144">
            <v>101649</v>
          </cell>
          <cell r="C144" t="str">
            <v>쌀떡국떡(칠갑 2kg/EA 국산)</v>
          </cell>
          <cell r="D144" t="str">
            <v>과세</v>
          </cell>
        </row>
        <row r="145">
          <cell r="B145">
            <v>101652</v>
          </cell>
          <cell r="C145" t="str">
            <v>쌀떡국떡(칠갑 1kg/EA 수입)</v>
          </cell>
          <cell r="D145" t="str">
            <v>과세</v>
          </cell>
        </row>
        <row r="146">
          <cell r="B146">
            <v>101654</v>
          </cell>
          <cell r="C146" t="str">
            <v>쌀떡볶이떡(칠갑 1kg/EA 수입)</v>
          </cell>
          <cell r="D146" t="str">
            <v>과세</v>
          </cell>
        </row>
        <row r="147">
          <cell r="B147">
            <v>101662</v>
          </cell>
          <cell r="C147" t="str">
            <v>조랭이떡(송학 1kg/EA 수입)</v>
          </cell>
          <cell r="D147" t="str">
            <v>과세</v>
          </cell>
        </row>
        <row r="148">
          <cell r="B148">
            <v>101668</v>
          </cell>
          <cell r="C148" t="str">
            <v>조랭이떡(쌀 칠갑 1kg/EA 국산)</v>
          </cell>
          <cell r="D148" t="str">
            <v>과세</v>
          </cell>
        </row>
        <row r="149">
          <cell r="B149">
            <v>101917</v>
          </cell>
          <cell r="C149" t="str">
            <v>유부(냉동 주부유부삼호 1KG(165개)/EA)</v>
          </cell>
          <cell r="D149" t="str">
            <v>과세</v>
          </cell>
        </row>
        <row r="150">
          <cell r="B150">
            <v>101918</v>
          </cell>
          <cell r="C150" t="str">
            <v>유부(냉동 주부유부 삼호 300G*6EA/box)</v>
          </cell>
          <cell r="D150" t="str">
            <v>과세</v>
          </cell>
        </row>
        <row r="151">
          <cell r="B151">
            <v>101919</v>
          </cell>
          <cell r="C151" t="str">
            <v>유부(냉동 주머니당면 신미 650G(20개)*10)</v>
          </cell>
          <cell r="D151" t="str">
            <v>과세</v>
          </cell>
        </row>
        <row r="152">
          <cell r="B152">
            <v>101920</v>
          </cell>
          <cell r="C152" t="str">
            <v>유부(냉동 주부유부왕 삼호 500g(83개)*6)</v>
          </cell>
          <cell r="D152" t="str">
            <v>과세</v>
          </cell>
        </row>
        <row r="153">
          <cell r="B153">
            <v>101925</v>
          </cell>
          <cell r="C153" t="str">
            <v>조미유부(대림 600g(10g/개)/EA)</v>
          </cell>
          <cell r="D153" t="str">
            <v>과세</v>
          </cell>
        </row>
        <row r="154">
          <cell r="B154">
            <v>101931</v>
          </cell>
          <cell r="C154" t="str">
            <v>유부(냉동 신미 300G(6*6cm)*10ea/box)</v>
          </cell>
          <cell r="D154" t="str">
            <v>과세</v>
          </cell>
        </row>
        <row r="155">
          <cell r="B155">
            <v>101932</v>
          </cell>
          <cell r="C155" t="str">
            <v>유부(냉동 신미 500G(6*6cm)*10ea/box)</v>
          </cell>
          <cell r="D155" t="str">
            <v>과세</v>
          </cell>
        </row>
        <row r="156">
          <cell r="B156">
            <v>101933</v>
          </cell>
          <cell r="C156" t="str">
            <v>유부(냉동 신미 60G(6*6cm)*20ea/box)</v>
          </cell>
          <cell r="D156" t="str">
            <v>과세</v>
          </cell>
        </row>
        <row r="157">
          <cell r="B157">
            <v>101943</v>
          </cell>
          <cell r="C157" t="str">
            <v>조미유부(냉장 신미160G(6*6cm 14개)*30ea)</v>
          </cell>
          <cell r="D157" t="str">
            <v>과세</v>
          </cell>
        </row>
        <row r="158">
          <cell r="B158">
            <v>101946</v>
          </cell>
          <cell r="C158" t="str">
            <v>조미유부(냉장 신미600G(6*6cm 60개)*20ea)</v>
          </cell>
          <cell r="D158" t="str">
            <v>과세</v>
          </cell>
        </row>
        <row r="159">
          <cell r="B159">
            <v>101947</v>
          </cell>
          <cell r="C159" t="str">
            <v>유부(주부초밥왕 삼호 160G(14개)/EA*30BOX</v>
          </cell>
          <cell r="D159" t="str">
            <v>과세</v>
          </cell>
        </row>
        <row r="160">
          <cell r="B160">
            <v>101949</v>
          </cell>
          <cell r="C160" t="str">
            <v>유부(주부초밥왕 삼호 640G(56개)/EA*12BOX</v>
          </cell>
          <cell r="D160" t="str">
            <v>과세</v>
          </cell>
        </row>
        <row r="161">
          <cell r="B161">
            <v>101952</v>
          </cell>
          <cell r="C161" t="str">
            <v>유부(냉동 슬라이스 신미 1kg*5EA/Box)</v>
          </cell>
          <cell r="D161" t="str">
            <v>과세</v>
          </cell>
        </row>
        <row r="162">
          <cell r="B162">
            <v>101961</v>
          </cell>
          <cell r="C162" t="str">
            <v>곤약(대림 600g*20EA/Box)</v>
          </cell>
          <cell r="D162" t="str">
            <v>과세</v>
          </cell>
        </row>
        <row r="163">
          <cell r="B163">
            <v>101965</v>
          </cell>
          <cell r="C163" t="str">
            <v>곤약말이(대신오징어모양 200g*20/Box중국)</v>
          </cell>
          <cell r="D163" t="str">
            <v>과세</v>
          </cell>
        </row>
        <row r="164">
          <cell r="B164">
            <v>102004</v>
          </cell>
          <cell r="C164" t="str">
            <v>햄(김밥용 대림 1kg(11.3g/개)*10EA/Box)</v>
          </cell>
          <cell r="D164" t="str">
            <v>과세</v>
          </cell>
        </row>
        <row r="165">
          <cell r="B165">
            <v>102019</v>
          </cell>
          <cell r="C165" t="str">
            <v>햄(부대찌개용 모듬 오뗄 1kg/EA)</v>
          </cell>
          <cell r="D165" t="str">
            <v>과세</v>
          </cell>
        </row>
        <row r="166">
          <cell r="B166">
            <v>102073</v>
          </cell>
          <cell r="C166" t="str">
            <v>스모크햄(쵸핑 0.8cm 오뗄 1kg*10ea/box)</v>
          </cell>
          <cell r="D166" t="str">
            <v>과세</v>
          </cell>
        </row>
        <row r="167">
          <cell r="B167">
            <v>102121</v>
          </cell>
          <cell r="C167" t="str">
            <v>소시지(후랑크5 대림 1kg(31g)*10EA/Box)</v>
          </cell>
          <cell r="D167" t="str">
            <v>과세</v>
          </cell>
        </row>
        <row r="168">
          <cell r="B168">
            <v>102140</v>
          </cell>
          <cell r="C168" t="str">
            <v>소시지(비엔나 롯데 1kg*6EA/Box)</v>
          </cell>
          <cell r="D168" t="str">
            <v>과세</v>
          </cell>
        </row>
        <row r="169">
          <cell r="B169">
            <v>102145</v>
          </cell>
          <cell r="C169" t="str">
            <v>소시지(참피온 대림 1kg*10EA/Box)</v>
          </cell>
          <cell r="D169" t="str">
            <v>과세</v>
          </cell>
        </row>
        <row r="170">
          <cell r="B170">
            <v>102149</v>
          </cell>
          <cell r="C170" t="str">
            <v>소시지(저염 콘킹 454g*24EA/Box)</v>
          </cell>
          <cell r="D170" t="str">
            <v>과세</v>
          </cell>
        </row>
        <row r="171">
          <cell r="B171">
            <v>102154</v>
          </cell>
          <cell r="C171" t="str">
            <v>소시지(그릴 에쓰푸드 350g*30EA/Box)</v>
          </cell>
          <cell r="D171" t="str">
            <v>과세</v>
          </cell>
        </row>
        <row r="172">
          <cell r="B172">
            <v>102161</v>
          </cell>
          <cell r="C172" t="str">
            <v>소시지(이탈리안후레쉬 에쓰푸드 500g*20)</v>
          </cell>
          <cell r="D172" t="str">
            <v>과세</v>
          </cell>
        </row>
        <row r="173">
          <cell r="B173">
            <v>102177</v>
          </cell>
          <cell r="C173" t="str">
            <v>소시지(세블락 에쓰푸드 400g*25EA/Box)</v>
          </cell>
          <cell r="D173" t="str">
            <v>과세</v>
          </cell>
        </row>
        <row r="174">
          <cell r="B174">
            <v>102185</v>
          </cell>
          <cell r="C174" t="str">
            <v>비엔나소시지(백설1kg*8EA/Box)</v>
          </cell>
          <cell r="D174" t="str">
            <v>과세</v>
          </cell>
        </row>
        <row r="175">
          <cell r="B175">
            <v>102192</v>
          </cell>
          <cell r="C175" t="str">
            <v>후랑크소시지(진주 1kg*10ea/box)</v>
          </cell>
          <cell r="D175" t="str">
            <v>과세</v>
          </cell>
        </row>
        <row r="176">
          <cell r="B176">
            <v>102203</v>
          </cell>
          <cell r="C176" t="str">
            <v>소시지(비엔나 치킨 하림 1kg(8g/개)*10EA)</v>
          </cell>
          <cell r="D176" t="str">
            <v>과세</v>
          </cell>
        </row>
        <row r="177">
          <cell r="B177">
            <v>102204</v>
          </cell>
          <cell r="C177" t="str">
            <v>소시지(후랑크 치킨 하림 1kg(29g)*10EA)</v>
          </cell>
          <cell r="D177" t="str">
            <v>과세</v>
          </cell>
        </row>
        <row r="178">
          <cell r="B178">
            <v>102212</v>
          </cell>
          <cell r="C178" t="str">
            <v>페파로니(피자오뗄 1kg*10EA/Box)</v>
          </cell>
          <cell r="D178" t="str">
            <v>과세</v>
          </cell>
        </row>
        <row r="179">
          <cell r="B179">
            <v>102247</v>
          </cell>
          <cell r="C179" t="str">
            <v>소시지(후랑크 롯데 1kg*8EA/Box)</v>
          </cell>
          <cell r="D179" t="str">
            <v>과세</v>
          </cell>
        </row>
        <row r="180">
          <cell r="B180">
            <v>102263</v>
          </cell>
          <cell r="C180" t="str">
            <v>베이컨(건염 진주햄 1Kg*12EA/Box)</v>
          </cell>
          <cell r="D180" t="str">
            <v>과세</v>
          </cell>
        </row>
        <row r="181">
          <cell r="B181">
            <v>102265</v>
          </cell>
          <cell r="C181" t="str">
            <v>베이컨(파지 진주햄 1kg*12EA/Box)</v>
          </cell>
          <cell r="D181" t="str">
            <v>과세</v>
          </cell>
        </row>
        <row r="182">
          <cell r="B182">
            <v>102269</v>
          </cell>
          <cell r="C182" t="str">
            <v>훈제치킨(닭다리 오뗄 700g(70g)*10EA/Box)</v>
          </cell>
          <cell r="D182" t="str">
            <v>과세</v>
          </cell>
        </row>
        <row r="183">
          <cell r="B183">
            <v>102417</v>
          </cell>
          <cell r="C183" t="str">
            <v>돈까스(꼬마 백설 450g(11g±0.5g)*12/Box)</v>
          </cell>
          <cell r="D183" t="str">
            <v>과세</v>
          </cell>
        </row>
        <row r="184">
          <cell r="B184">
            <v>102420</v>
          </cell>
          <cell r="C184" t="str">
            <v>돈까스(참맛있 쉐프  1.3kg(10입)*6EA/BOX)</v>
          </cell>
          <cell r="D184" t="str">
            <v>과세</v>
          </cell>
        </row>
        <row r="185">
          <cell r="B185">
            <v>102428</v>
          </cell>
          <cell r="C185" t="str">
            <v>돈까스(대상 600g(60g)*10PAC/Box)</v>
          </cell>
          <cell r="D185" t="str">
            <v>과세</v>
          </cell>
        </row>
        <row r="186">
          <cell r="B186">
            <v>102472</v>
          </cell>
          <cell r="C186" t="str">
            <v>돈까스(등심 점보 야미 800g(160g/장)*10/B</v>
          </cell>
          <cell r="D186" t="str">
            <v>과세</v>
          </cell>
        </row>
        <row r="187">
          <cell r="B187">
            <v>102492</v>
          </cell>
          <cell r="C187" t="str">
            <v>치킨까스(하림 1kg(46g)*10EA/Box 국산)</v>
          </cell>
          <cell r="D187" t="str">
            <v>과세</v>
          </cell>
        </row>
        <row r="188">
          <cell r="B188">
            <v>102607</v>
          </cell>
          <cell r="C188" t="str">
            <v>치즈스틱(오븐용 디케이 1kg(25g/개)*8EA)</v>
          </cell>
          <cell r="D188" t="str">
            <v>과세</v>
          </cell>
        </row>
        <row r="189">
          <cell r="B189">
            <v>102673</v>
          </cell>
          <cell r="C189" t="str">
            <v>고기손만두(삼포 1.3kg(26g/개)*6EA/Box)</v>
          </cell>
          <cell r="D189" t="str">
            <v>과세</v>
          </cell>
        </row>
        <row r="190">
          <cell r="B190">
            <v>102678</v>
          </cell>
          <cell r="C190" t="str">
            <v>김치손만두(삼포 1.248kg(26g/개)*6EA/Box)</v>
          </cell>
          <cell r="D190" t="str">
            <v>과세</v>
          </cell>
        </row>
        <row r="191">
          <cell r="B191">
            <v>102704</v>
          </cell>
          <cell r="C191" t="str">
            <v>딤섬(야채춘권 딤섬 1.08kg(15g/개)*12EA)</v>
          </cell>
          <cell r="D191" t="str">
            <v>과세</v>
          </cell>
        </row>
        <row r="192">
          <cell r="B192">
            <v>102707</v>
          </cell>
          <cell r="C192" t="str">
            <v>찐빵(수도 딤섬 375g(25g/개)*30EA/Box)</v>
          </cell>
          <cell r="D192" t="str">
            <v>과세</v>
          </cell>
        </row>
        <row r="193">
          <cell r="B193">
            <v>102730</v>
          </cell>
          <cell r="C193" t="str">
            <v>지마구(딤섬 700G(20G/개)*10EA/Box 중국)</v>
          </cell>
          <cell r="D193" t="str">
            <v>과세</v>
          </cell>
        </row>
        <row r="194">
          <cell r="B194">
            <v>102733</v>
          </cell>
          <cell r="C194" t="str">
            <v>딤섬(토교 375g(25g/개)*30EA/Box)</v>
          </cell>
          <cell r="D194" t="str">
            <v>과세</v>
          </cell>
        </row>
        <row r="195">
          <cell r="B195">
            <v>102760</v>
          </cell>
          <cell r="C195" t="str">
            <v>딤섬(사색교 630g(18g/개)*10EA/Box)</v>
          </cell>
          <cell r="D195" t="str">
            <v>과세</v>
          </cell>
        </row>
        <row r="196">
          <cell r="B196">
            <v>102762</v>
          </cell>
          <cell r="C196" t="str">
            <v>딤섬(해물샤오마이 135g(13.5g/개)*24EA)</v>
          </cell>
          <cell r="D196" t="str">
            <v>과세</v>
          </cell>
        </row>
        <row r="197">
          <cell r="B197">
            <v>102784</v>
          </cell>
          <cell r="C197" t="str">
            <v>손만두(튀김 천일 3kg*3EA/Box)</v>
          </cell>
          <cell r="D197" t="str">
            <v>과세</v>
          </cell>
        </row>
        <row r="198">
          <cell r="B198">
            <v>102809</v>
          </cell>
          <cell r="C198" t="str">
            <v>네모두부적(백설 1kg(20g/개)*5EA/Box)</v>
          </cell>
          <cell r="D198" t="str">
            <v>과세</v>
          </cell>
        </row>
        <row r="199">
          <cell r="B199">
            <v>102857</v>
          </cell>
          <cell r="C199" t="str">
            <v>동그랑땡(한입 대상 1kg(11g/개)*8EA/Box)</v>
          </cell>
          <cell r="D199" t="str">
            <v>과세</v>
          </cell>
        </row>
        <row r="200">
          <cell r="B200">
            <v>102880</v>
          </cell>
          <cell r="C200" t="str">
            <v>너비아니(냉동 백설 1kg(16g내외)*6EA/Box)</v>
          </cell>
          <cell r="D200" t="str">
            <v>과세</v>
          </cell>
        </row>
        <row r="201">
          <cell r="B201">
            <v>102883</v>
          </cell>
          <cell r="C201" t="str">
            <v>미트볼(3분오뚜기 150g*24)</v>
          </cell>
          <cell r="D201" t="str">
            <v>과세</v>
          </cell>
        </row>
        <row r="202">
          <cell r="B202">
            <v>102890</v>
          </cell>
          <cell r="C202" t="str">
            <v>야채고기말이(백설 1kg(30g/개)*6EA/Box)</v>
          </cell>
          <cell r="D202" t="str">
            <v>과세</v>
          </cell>
        </row>
        <row r="203">
          <cell r="B203">
            <v>102893</v>
          </cell>
          <cell r="C203" t="str">
            <v>고로케(야채 대상 1kg(30g/개)*8EA/Box)</v>
          </cell>
          <cell r="D203" t="str">
            <v>과세</v>
          </cell>
        </row>
        <row r="204">
          <cell r="B204">
            <v>102911</v>
          </cell>
          <cell r="C204" t="str">
            <v>핫도그(백설 375g(75g/개)*20EA/Box)</v>
          </cell>
          <cell r="D204" t="str">
            <v>과세</v>
          </cell>
        </row>
        <row r="205">
          <cell r="B205">
            <v>103014</v>
          </cell>
          <cell r="C205" t="str">
            <v>닭다리후라이드(하림 1kg(100g)*10EA 국산)</v>
          </cell>
          <cell r="D205" t="str">
            <v>과세</v>
          </cell>
        </row>
        <row r="206">
          <cell r="B206">
            <v>103021</v>
          </cell>
          <cell r="C206" t="str">
            <v>용가리치킨(하림 1kg(20g/개)*10EA 국산)</v>
          </cell>
          <cell r="D206" t="str">
            <v>과세</v>
          </cell>
        </row>
        <row r="207">
          <cell r="B207">
            <v>103032</v>
          </cell>
          <cell r="C207" t="str">
            <v>치킨휭거(하림 1kg(14g/개)*10EA/Box 국산)</v>
          </cell>
          <cell r="D207" t="str">
            <v>과세</v>
          </cell>
        </row>
        <row r="208">
          <cell r="B208">
            <v>103034</v>
          </cell>
          <cell r="C208" t="str">
            <v>팝콘치킨(하림 1kg(6g/개)*10EA/Box 국산)</v>
          </cell>
          <cell r="D208" t="str">
            <v>과세</v>
          </cell>
        </row>
        <row r="209">
          <cell r="B209">
            <v>103037</v>
          </cell>
          <cell r="C209" t="str">
            <v>핫골드윙(하림 1.6kg(45g)*6EA/Box 국산)</v>
          </cell>
          <cell r="D209" t="str">
            <v>과세</v>
          </cell>
        </row>
        <row r="210">
          <cell r="B210">
            <v>103057</v>
          </cell>
          <cell r="C210" t="str">
            <v>치킨탕수육(하림 1kg(10g)*10EA/Box 국산)</v>
          </cell>
          <cell r="D210" t="str">
            <v>과세</v>
          </cell>
        </row>
        <row r="211">
          <cell r="B211">
            <v>103070</v>
          </cell>
          <cell r="C211" t="str">
            <v>냉동감자(마파 심플로트 2kg*6EA/Box)</v>
          </cell>
          <cell r="D211" t="str">
            <v>과세</v>
          </cell>
        </row>
        <row r="212">
          <cell r="B212">
            <v>103071</v>
          </cell>
          <cell r="C212" t="str">
            <v>냉동감자(통 심플로트 2.26kg(170g)*6/Box)</v>
          </cell>
          <cell r="D212" t="str">
            <v>과세</v>
          </cell>
        </row>
        <row r="213">
          <cell r="B213">
            <v>103087</v>
          </cell>
          <cell r="C213" t="str">
            <v>냉동감자(벌집 심플 2kg*6EA/Box)</v>
          </cell>
          <cell r="D213" t="str">
            <v>과세</v>
          </cell>
        </row>
        <row r="214">
          <cell r="B214">
            <v>103088</v>
          </cell>
          <cell r="C214" t="str">
            <v>냉동감자(슈스트링 심플로트 2kg*6EA/Box)</v>
          </cell>
          <cell r="D214" t="str">
            <v>과세</v>
          </cell>
        </row>
        <row r="215">
          <cell r="B215">
            <v>103090</v>
          </cell>
          <cell r="C215" t="str">
            <v>냉동감자(스킨보트심플로트 7.71kg 미국산)</v>
          </cell>
          <cell r="D215" t="str">
            <v>과세</v>
          </cell>
        </row>
        <row r="216">
          <cell r="B216">
            <v>103110</v>
          </cell>
          <cell r="C216" t="str">
            <v>냉동감자(클링클컷 심플로트 2kg*6EA/Box)</v>
          </cell>
          <cell r="D216" t="str">
            <v>과세</v>
          </cell>
        </row>
        <row r="217">
          <cell r="B217">
            <v>103112</v>
          </cell>
          <cell r="C217" t="str">
            <v>냉동감자(테이터잼 심플 2kg(8.5g)*6/Box)</v>
          </cell>
          <cell r="D217" t="str">
            <v>과세</v>
          </cell>
        </row>
        <row r="218">
          <cell r="B218">
            <v>103154</v>
          </cell>
          <cell r="C218" t="str">
            <v>냉동야채(혼합5종 심플로트 1.134kg*12EA)</v>
          </cell>
          <cell r="D218" t="str">
            <v>과세</v>
          </cell>
        </row>
        <row r="219">
          <cell r="B219">
            <v>103174</v>
          </cell>
          <cell r="C219" t="str">
            <v>냉동야채(완두콩심플로트 1.13kg*12EA/Box)</v>
          </cell>
          <cell r="D219" t="str">
            <v>과세</v>
          </cell>
        </row>
        <row r="220">
          <cell r="B220">
            <v>103218</v>
          </cell>
          <cell r="C220" t="str">
            <v>삼계탕(냉동즉석 하림 800g*16EA/Box 국산)</v>
          </cell>
          <cell r="D220" t="str">
            <v>과세</v>
          </cell>
        </row>
        <row r="221">
          <cell r="B221">
            <v>103552</v>
          </cell>
          <cell r="C221" t="str">
            <v>너구리(농심 120g*30EA/Box)</v>
          </cell>
          <cell r="D221" t="str">
            <v>과세</v>
          </cell>
        </row>
        <row r="222">
          <cell r="B222">
            <v>103553</v>
          </cell>
          <cell r="C222" t="str">
            <v>오징어짬뽕라면(농심 124g*30EA/Box)</v>
          </cell>
          <cell r="D222" t="str">
            <v>과세</v>
          </cell>
        </row>
        <row r="223">
          <cell r="B223">
            <v>103554</v>
          </cell>
          <cell r="C223" t="str">
            <v>짜파게티(올리브 농심 140g*30EA/Box)</v>
          </cell>
          <cell r="D223" t="str">
            <v>과세</v>
          </cell>
        </row>
        <row r="224">
          <cell r="B224">
            <v>103556</v>
          </cell>
          <cell r="C224" t="str">
            <v>참라면(사리면 덕용 오뚜기 115g*48EA/Box)</v>
          </cell>
          <cell r="D224" t="str">
            <v>과세</v>
          </cell>
        </row>
        <row r="225">
          <cell r="B225">
            <v>103558</v>
          </cell>
          <cell r="C225" t="str">
            <v>너구리(얼큰한맛 농심 120g*30EA/Box)</v>
          </cell>
          <cell r="D225" t="str">
            <v>과세</v>
          </cell>
        </row>
        <row r="226">
          <cell r="B226">
            <v>103565</v>
          </cell>
          <cell r="C226" t="str">
            <v>쇠고기라면(덕용 오뚜기 120g*30EA/Box)</v>
          </cell>
          <cell r="D226" t="str">
            <v>과세</v>
          </cell>
        </row>
        <row r="227">
          <cell r="B227">
            <v>103570</v>
          </cell>
          <cell r="C227" t="str">
            <v>신라면(농심 120g*30EA/Box)</v>
          </cell>
          <cell r="D227" t="str">
            <v>과세</v>
          </cell>
        </row>
        <row r="228">
          <cell r="B228">
            <v>103572</v>
          </cell>
          <cell r="C228" t="str">
            <v>안성탕면(농심 125g*48EA/Box)</v>
          </cell>
          <cell r="D228" t="str">
            <v>과세</v>
          </cell>
        </row>
        <row r="229">
          <cell r="B229">
            <v>103574</v>
          </cell>
          <cell r="C229" t="str">
            <v>열라면(오뚜기 120g*30EA/Box)</v>
          </cell>
          <cell r="D229" t="str">
            <v>과세</v>
          </cell>
        </row>
        <row r="230">
          <cell r="B230">
            <v>103576</v>
          </cell>
          <cell r="C230" t="str">
            <v>사리면(개별포장 오뚜기 110g*48EA/Box)</v>
          </cell>
          <cell r="D230" t="str">
            <v>과세</v>
          </cell>
        </row>
        <row r="231">
          <cell r="B231">
            <v>103582</v>
          </cell>
          <cell r="C231" t="str">
            <v>진라면(덕용 오뚜기 120g*30EA/Box)</v>
          </cell>
          <cell r="D231" t="str">
            <v>과세</v>
          </cell>
        </row>
        <row r="232">
          <cell r="B232">
            <v>103583</v>
          </cell>
          <cell r="C232" t="str">
            <v>진라면(매운맛 오뚜기 120g*30EA/Box)</v>
          </cell>
          <cell r="D232" t="str">
            <v>과세</v>
          </cell>
        </row>
        <row r="233">
          <cell r="B233">
            <v>103584</v>
          </cell>
          <cell r="C233" t="str">
            <v>진라면(순한맛 오뚜기 120g*30EA/Box)</v>
          </cell>
          <cell r="D233" t="str">
            <v>과세</v>
          </cell>
        </row>
        <row r="234">
          <cell r="B234">
            <v>103590</v>
          </cell>
          <cell r="C234" t="str">
            <v>사리면(개별포장 삼양 110g*48EA/Box)</v>
          </cell>
          <cell r="D234" t="str">
            <v>과세</v>
          </cell>
        </row>
        <row r="235">
          <cell r="B235">
            <v>103596</v>
          </cell>
          <cell r="C235" t="str">
            <v>사발면(김치 왕뚜껑 팔도 110g*18EA/Box)</v>
          </cell>
          <cell r="D235" t="str">
            <v>과세</v>
          </cell>
        </row>
        <row r="236">
          <cell r="B236">
            <v>103603</v>
          </cell>
          <cell r="C236" t="str">
            <v>사발면(신라면 농심 65g*30EA/Box)</v>
          </cell>
          <cell r="D236" t="str">
            <v>과세</v>
          </cell>
        </row>
        <row r="237">
          <cell r="B237">
            <v>103611</v>
          </cell>
          <cell r="C237" t="str">
            <v>사발면(새우탕 큰 농심 115g*16EA/Box)</v>
          </cell>
          <cell r="D237" t="str">
            <v>과세</v>
          </cell>
        </row>
        <row r="238">
          <cell r="B238">
            <v>103614</v>
          </cell>
          <cell r="C238" t="str">
            <v>사발면(신라면 큰 농심 114g*16EA/Box)</v>
          </cell>
          <cell r="D238" t="str">
            <v>과세</v>
          </cell>
        </row>
        <row r="239">
          <cell r="B239">
            <v>103615</v>
          </cell>
          <cell r="C239" t="str">
            <v>사발면(왕뚜껑 팔도 110g*18EA/Box)</v>
          </cell>
          <cell r="D239" t="str">
            <v>과세</v>
          </cell>
        </row>
        <row r="240">
          <cell r="B240">
            <v>103616</v>
          </cell>
          <cell r="C240" t="str">
            <v>사발면(육개장 농심 86g*24EA/Box)</v>
          </cell>
          <cell r="D240" t="str">
            <v>과세</v>
          </cell>
        </row>
        <row r="241">
          <cell r="B241">
            <v>103618</v>
          </cell>
          <cell r="C241" t="str">
            <v>사발면(육개장 오뚜기 86g*24EA/Box)</v>
          </cell>
          <cell r="D241" t="str">
            <v>과세</v>
          </cell>
        </row>
        <row r="242">
          <cell r="B242">
            <v>103620</v>
          </cell>
          <cell r="C242" t="str">
            <v>사발면(육개장 큰 농심 110g*16EA/Box)</v>
          </cell>
          <cell r="D242" t="str">
            <v>과세</v>
          </cell>
        </row>
        <row r="243">
          <cell r="B243">
            <v>103624</v>
          </cell>
          <cell r="C243" t="str">
            <v>사발면(사리곰탕 큰 농심 111g*16EA/Box)</v>
          </cell>
          <cell r="D243" t="str">
            <v>과세</v>
          </cell>
        </row>
        <row r="244">
          <cell r="B244">
            <v>103625</v>
          </cell>
          <cell r="C244" t="str">
            <v>사발면(김치 큰 농심 112g*16EA/Box)</v>
          </cell>
          <cell r="D244" t="str">
            <v>과세</v>
          </cell>
        </row>
        <row r="245">
          <cell r="B245">
            <v>103627</v>
          </cell>
          <cell r="C245" t="str">
            <v>사발면(우육탕 큰 농심 115g*16EA/Box)</v>
          </cell>
          <cell r="D245" t="str">
            <v>과세</v>
          </cell>
        </row>
        <row r="246">
          <cell r="B246">
            <v>103636</v>
          </cell>
          <cell r="C246" t="str">
            <v>국수(소면 칠갑 1.4kg*12EA/Box)</v>
          </cell>
          <cell r="D246" t="str">
            <v>과세</v>
          </cell>
        </row>
        <row r="247">
          <cell r="B247">
            <v>103637</v>
          </cell>
          <cell r="C247" t="str">
            <v>국수(소면 칠갑 900g*18EA/Box)</v>
          </cell>
          <cell r="D247" t="str">
            <v>과세</v>
          </cell>
        </row>
        <row r="248">
          <cell r="B248">
            <v>103641</v>
          </cell>
          <cell r="C248" t="str">
            <v>국수(중면 칠갑 3kg*6EA/Box)</v>
          </cell>
          <cell r="D248" t="str">
            <v>과세</v>
          </cell>
        </row>
        <row r="249">
          <cell r="B249">
            <v>103642</v>
          </cell>
          <cell r="C249" t="str">
            <v>건칼국수(칠갑 1kg*15EA/Box)</v>
          </cell>
          <cell r="D249" t="str">
            <v>과세</v>
          </cell>
        </row>
        <row r="250">
          <cell r="B250">
            <v>103652</v>
          </cell>
          <cell r="C250" t="str">
            <v>건메밀국수(영동 1.5kg*12EA/Box)</v>
          </cell>
          <cell r="D250" t="str">
            <v>과세</v>
          </cell>
        </row>
        <row r="251">
          <cell r="B251">
            <v>103653</v>
          </cell>
          <cell r="C251" t="str">
            <v>건칼국수(영동 1.5kg*12EA/Box)</v>
          </cell>
          <cell r="D251" t="str">
            <v>과세</v>
          </cell>
        </row>
        <row r="252">
          <cell r="B252">
            <v>103655</v>
          </cell>
          <cell r="C252" t="str">
            <v>국수(소면 옛날 오뚜기 3kg*4EA/Box)</v>
          </cell>
          <cell r="D252" t="str">
            <v>과세</v>
          </cell>
        </row>
        <row r="253">
          <cell r="B253">
            <v>103663</v>
          </cell>
          <cell r="C253" t="str">
            <v>건메밀국수(칠갑 1kg*15EA/Box)</v>
          </cell>
          <cell r="D253" t="str">
            <v>과세</v>
          </cell>
        </row>
        <row r="254">
          <cell r="B254">
            <v>103668</v>
          </cell>
          <cell r="C254" t="str">
            <v>쌀국수(3mm 몬 250g*24EA/Box)</v>
          </cell>
          <cell r="D254" t="str">
            <v>과세</v>
          </cell>
        </row>
        <row r="255">
          <cell r="B255">
            <v>103669</v>
          </cell>
          <cell r="C255" t="str">
            <v>건메밀국수(영동 900g*16EA/Box)</v>
          </cell>
          <cell r="D255" t="str">
            <v>과세</v>
          </cell>
        </row>
        <row r="256">
          <cell r="B256">
            <v>103670</v>
          </cell>
          <cell r="C256" t="str">
            <v>국수(소면 27영동 1.35kg*12EA/Box)</v>
          </cell>
          <cell r="D256" t="str">
            <v>과세</v>
          </cell>
        </row>
        <row r="257">
          <cell r="B257">
            <v>103673</v>
          </cell>
          <cell r="C257" t="str">
            <v>국수(소면 27영동 900g*15EA/Box)</v>
          </cell>
          <cell r="D257" t="str">
            <v>과세</v>
          </cell>
        </row>
        <row r="258">
          <cell r="B258">
            <v>103674</v>
          </cell>
          <cell r="C258" t="str">
            <v>국수(중면 24 영동 1.5kg*12EA/Box)</v>
          </cell>
          <cell r="D258" t="str">
            <v>과세</v>
          </cell>
        </row>
        <row r="259">
          <cell r="B259">
            <v>103675</v>
          </cell>
          <cell r="C259" t="str">
            <v>국수(소면 옛날 오뚜기 900g*15EA/Box)</v>
          </cell>
          <cell r="D259" t="str">
            <v>과세</v>
          </cell>
        </row>
        <row r="260">
          <cell r="B260">
            <v>103685</v>
          </cell>
          <cell r="C260" t="str">
            <v>건우동(영동 1.5kg*12EA/Box)</v>
          </cell>
          <cell r="D260" t="str">
            <v>과세</v>
          </cell>
        </row>
        <row r="261">
          <cell r="B261">
            <v>103700</v>
          </cell>
          <cell r="C261" t="str">
            <v>국수(소면 칠갑 3kg*6EA/Box)</v>
          </cell>
          <cell r="D261" t="str">
            <v>과세</v>
          </cell>
        </row>
        <row r="262">
          <cell r="B262">
            <v>103702</v>
          </cell>
          <cell r="C262" t="str">
            <v>국수(중면 칠갑 900g*18EA/Box)</v>
          </cell>
          <cell r="D262" t="str">
            <v>과세</v>
          </cell>
        </row>
        <row r="263">
          <cell r="B263">
            <v>103719</v>
          </cell>
          <cell r="C263" t="str">
            <v>당면(옛날 오뚜기 1kg*10EA/Box)</v>
          </cell>
          <cell r="D263" t="str">
            <v>과세</v>
          </cell>
        </row>
        <row r="264">
          <cell r="B264">
            <v>103732</v>
          </cell>
          <cell r="C264" t="str">
            <v>당면(옛날 오뚜기 500g*20EA/Box)</v>
          </cell>
          <cell r="D264" t="str">
            <v>과세</v>
          </cell>
        </row>
        <row r="265">
          <cell r="B265">
            <v>103759</v>
          </cell>
          <cell r="C265" t="str">
            <v>평양냉면(백미 2kg*10EA/Box)</v>
          </cell>
          <cell r="D265" t="str">
            <v>과세</v>
          </cell>
        </row>
        <row r="266">
          <cell r="B266">
            <v>103787</v>
          </cell>
          <cell r="C266" t="str">
            <v>쫄면(송학 1kg/EA)</v>
          </cell>
          <cell r="D266" t="str">
            <v>과세</v>
          </cell>
        </row>
        <row r="267">
          <cell r="B267">
            <v>103789</v>
          </cell>
          <cell r="C267" t="str">
            <v>쫄면(칠갑 1kg*10EA/Box)</v>
          </cell>
          <cell r="D267" t="str">
            <v>과세</v>
          </cell>
        </row>
        <row r="268">
          <cell r="B268">
            <v>103875</v>
          </cell>
          <cell r="C268" t="str">
            <v>감자수제비(송학 1kg*10EA)</v>
          </cell>
          <cell r="D268" t="str">
            <v>과세</v>
          </cell>
        </row>
        <row r="269">
          <cell r="B269">
            <v>103916</v>
          </cell>
          <cell r="C269" t="str">
            <v>생우동면(칠갑 1.5kg*8EA/Box)</v>
          </cell>
          <cell r="D269" t="str">
            <v>과세</v>
          </cell>
        </row>
        <row r="270">
          <cell r="B270">
            <v>103938</v>
          </cell>
          <cell r="C270" t="str">
            <v>생우동면(송학 1kg/EA)</v>
          </cell>
          <cell r="D270" t="str">
            <v>과세</v>
          </cell>
        </row>
        <row r="271">
          <cell r="B271">
            <v>103945</v>
          </cell>
          <cell r="C271" t="str">
            <v>막국수(천하일품완제품 송학 1kg(200g/개))</v>
          </cell>
          <cell r="D271" t="str">
            <v>과세</v>
          </cell>
        </row>
        <row r="272">
          <cell r="B272">
            <v>103954</v>
          </cell>
          <cell r="C272" t="str">
            <v>본고장면(우동 한일 200g*50EA/Box)</v>
          </cell>
          <cell r="D272" t="str">
            <v>과세</v>
          </cell>
        </row>
        <row r="273">
          <cell r="B273">
            <v>103996</v>
          </cell>
          <cell r="C273" t="str">
            <v>우동면(냉동 가락농심1.25kg(5개)*8EA/Box)</v>
          </cell>
          <cell r="D273" t="str">
            <v>과세</v>
          </cell>
        </row>
        <row r="274">
          <cell r="B274">
            <v>104058</v>
          </cell>
          <cell r="C274" t="str">
            <v>마카로니(보가사리 대한 500g*20EA/Box)</v>
          </cell>
          <cell r="D274" t="str">
            <v>과세</v>
          </cell>
        </row>
        <row r="275">
          <cell r="B275">
            <v>104065</v>
          </cell>
          <cell r="C275" t="str">
            <v>푸실리(삼색 모카가타 500g*20EA/Box)</v>
          </cell>
          <cell r="D275" t="str">
            <v>과세</v>
          </cell>
        </row>
        <row r="276">
          <cell r="B276">
            <v>104067</v>
          </cell>
          <cell r="C276" t="str">
            <v>펜네(모카가타 500g*20EA/Box)</v>
          </cell>
          <cell r="D276" t="str">
            <v>과세</v>
          </cell>
        </row>
        <row r="277">
          <cell r="B277">
            <v>104073</v>
          </cell>
          <cell r="C277" t="str">
            <v>꼰길리에 (데체코 500g*24EA/BOX 이태리)</v>
          </cell>
          <cell r="D277" t="str">
            <v>과세</v>
          </cell>
        </row>
        <row r="278">
          <cell r="B278">
            <v>104075</v>
          </cell>
          <cell r="C278" t="str">
            <v>라자냐(데체코 500g*24EA/Box)</v>
          </cell>
          <cell r="D278" t="str">
            <v>과세</v>
          </cell>
        </row>
        <row r="279">
          <cell r="B279">
            <v>104076</v>
          </cell>
          <cell r="C279" t="str">
            <v>리가토니(데체코24번 보라티알 500g*24EA/B</v>
          </cell>
          <cell r="D279" t="str">
            <v>과세</v>
          </cell>
        </row>
        <row r="280">
          <cell r="B280">
            <v>104084</v>
          </cell>
          <cell r="C280" t="str">
            <v>파파델레(데체코201번 보라 500g*10EA/Box)</v>
          </cell>
          <cell r="D280" t="str">
            <v>과세</v>
          </cell>
        </row>
        <row r="281">
          <cell r="B281">
            <v>104089</v>
          </cell>
          <cell r="C281" t="str">
            <v>페투치니(6번 데체코 보라 500g*24EA/Box)</v>
          </cell>
          <cell r="D281" t="str">
            <v>과세</v>
          </cell>
        </row>
        <row r="282">
          <cell r="B282">
            <v>104127</v>
          </cell>
          <cell r="C282" t="str">
            <v>카펠리니(데체코9번보라 500g*24EA/Box)</v>
          </cell>
          <cell r="D282" t="str">
            <v>과세</v>
          </cell>
        </row>
        <row r="283">
          <cell r="B283">
            <v>104171</v>
          </cell>
          <cell r="C283" t="str">
            <v>스파게티(바릴라 농심 1kg*18EA/Box)</v>
          </cell>
          <cell r="D283" t="str">
            <v>과세</v>
          </cell>
        </row>
        <row r="284">
          <cell r="B284">
            <v>104172</v>
          </cell>
          <cell r="C284" t="str">
            <v>스파게티(3번 자라 500g*20EA/Box)</v>
          </cell>
          <cell r="D284" t="str">
            <v>과세</v>
          </cell>
        </row>
        <row r="285">
          <cell r="B285">
            <v>104189</v>
          </cell>
          <cell r="C285" t="str">
            <v>만두피(삼포 오뚜기150g(28개)*40EA/Box)</v>
          </cell>
          <cell r="D285" t="str">
            <v>과세</v>
          </cell>
        </row>
        <row r="286">
          <cell r="B286">
            <v>104202</v>
          </cell>
          <cell r="C286" t="str">
            <v>대두유(백설 1.8L*12EA/Box)</v>
          </cell>
          <cell r="D286" t="str">
            <v>과세</v>
          </cell>
        </row>
        <row r="287">
          <cell r="B287">
            <v>104203</v>
          </cell>
          <cell r="C287" t="str">
            <v>대두유(오뚜기 18L/EA)</v>
          </cell>
          <cell r="D287" t="str">
            <v>과세</v>
          </cell>
        </row>
        <row r="288">
          <cell r="B288">
            <v>104226</v>
          </cell>
          <cell r="C288" t="str">
            <v>대두유(해표 18L/EA)</v>
          </cell>
          <cell r="D288" t="str">
            <v>과세</v>
          </cell>
        </row>
        <row r="289">
          <cell r="B289">
            <v>104227</v>
          </cell>
          <cell r="C289" t="str">
            <v>대두유(백설 급식전용유 18L/EA)</v>
          </cell>
          <cell r="D289" t="str">
            <v>과세</v>
          </cell>
        </row>
        <row r="290">
          <cell r="B290">
            <v>104247</v>
          </cell>
          <cell r="C290" t="str">
            <v>참기름(고소한 오뚜기 1.8L*6EA/Box)</v>
          </cell>
          <cell r="D290" t="str">
            <v>과세</v>
          </cell>
        </row>
        <row r="291">
          <cell r="B291">
            <v>104248</v>
          </cell>
          <cell r="C291" t="str">
            <v>참기름(오뚜기 1L*8EA/Box)</v>
          </cell>
          <cell r="D291" t="str">
            <v>과세</v>
          </cell>
        </row>
        <row r="292">
          <cell r="B292">
            <v>104252</v>
          </cell>
          <cell r="C292" t="str">
            <v>참기름(캔 진한 백설 1.8L*6EA/Box)</v>
          </cell>
          <cell r="D292" t="str">
            <v>과세</v>
          </cell>
        </row>
        <row r="293">
          <cell r="B293">
            <v>104257</v>
          </cell>
          <cell r="C293" t="str">
            <v>참기름(병 진한 백설 320ML*12EA/Box)</v>
          </cell>
          <cell r="D293" t="str">
            <v>과세</v>
          </cell>
        </row>
        <row r="294">
          <cell r="B294">
            <v>104260</v>
          </cell>
          <cell r="C294" t="str">
            <v>참기름(캔 진한 백설 1L*6EA/Box)</v>
          </cell>
          <cell r="D294" t="str">
            <v>과세</v>
          </cell>
        </row>
        <row r="295">
          <cell r="B295">
            <v>104327</v>
          </cell>
          <cell r="C295" t="str">
            <v>올리브유(필리포 1L*12EA/Box)</v>
          </cell>
          <cell r="D295" t="str">
            <v>과세</v>
          </cell>
        </row>
        <row r="296">
          <cell r="B296">
            <v>104358</v>
          </cell>
          <cell r="C296" t="str">
            <v>고추맛기름(새댁표 남양유지 1.5L*8EA/BOX)</v>
          </cell>
          <cell r="D296" t="str">
            <v>과세</v>
          </cell>
        </row>
        <row r="297">
          <cell r="B297">
            <v>104375</v>
          </cell>
          <cell r="C297" t="str">
            <v>쇼트닝(오뚜기 14kg/EA)</v>
          </cell>
          <cell r="D297" t="str">
            <v>과세</v>
          </cell>
        </row>
        <row r="298">
          <cell r="B298">
            <v>104403</v>
          </cell>
          <cell r="C298" t="str">
            <v>마아가린(파운드 오뚜기 450g*20EA/Box)</v>
          </cell>
          <cell r="D298" t="str">
            <v>과세</v>
          </cell>
        </row>
        <row r="299">
          <cell r="B299">
            <v>104406</v>
          </cell>
          <cell r="C299" t="str">
            <v>들기름(신혼집 1.75L*8EA/Box)</v>
          </cell>
          <cell r="D299" t="str">
            <v>과세</v>
          </cell>
        </row>
        <row r="300">
          <cell r="B300">
            <v>104415</v>
          </cell>
          <cell r="C300" t="str">
            <v>카놀라유(백설 18L/EA)</v>
          </cell>
          <cell r="D300" t="str">
            <v>과세</v>
          </cell>
        </row>
        <row r="301">
          <cell r="B301">
            <v>104416</v>
          </cell>
          <cell r="C301" t="str">
            <v>들기름(신혼집 350ml*20EA/Box)</v>
          </cell>
          <cell r="D301" t="str">
            <v>과세</v>
          </cell>
        </row>
        <row r="302">
          <cell r="B302">
            <v>104682</v>
          </cell>
          <cell r="C302" t="str">
            <v>초코파이(오리온 420g(12개)*8EA/Box)</v>
          </cell>
          <cell r="D302" t="str">
            <v>과세</v>
          </cell>
        </row>
        <row r="303">
          <cell r="B303">
            <v>104908</v>
          </cell>
          <cell r="C303" t="str">
            <v>마가렛트(롯데 228g(2*12봉지)*12EA/Box)</v>
          </cell>
          <cell r="D303" t="str">
            <v>과세</v>
          </cell>
        </row>
        <row r="304">
          <cell r="B304">
            <v>104932</v>
          </cell>
          <cell r="C304" t="str">
            <v>웨하스(700 크림맛 해태 40EA/Box)</v>
          </cell>
          <cell r="D304" t="str">
            <v>과세</v>
          </cell>
        </row>
        <row r="305">
          <cell r="B305">
            <v>104937</v>
          </cell>
          <cell r="C305" t="str">
            <v>초코홈런볼(700 해태 30EA/Box)</v>
          </cell>
          <cell r="D305" t="str">
            <v>과세</v>
          </cell>
        </row>
        <row r="306">
          <cell r="B306">
            <v>104942</v>
          </cell>
          <cell r="C306" t="str">
            <v>뉴버터링(1000 해태 24EA/Box)</v>
          </cell>
          <cell r="D306" t="str">
            <v>과세</v>
          </cell>
        </row>
        <row r="307">
          <cell r="B307">
            <v>105045</v>
          </cell>
          <cell r="C307" t="str">
            <v>첵스(오곡초코 켈로그 1.2kg*4EA/Box)</v>
          </cell>
          <cell r="D307" t="str">
            <v>과세</v>
          </cell>
        </row>
        <row r="308">
          <cell r="B308">
            <v>105100</v>
          </cell>
          <cell r="C308" t="str">
            <v>딸기잼(일회용 오뚜기 12g*500EA/Box)</v>
          </cell>
          <cell r="D308" t="str">
            <v>과세</v>
          </cell>
        </row>
        <row r="309">
          <cell r="B309">
            <v>105110</v>
          </cell>
          <cell r="C309" t="str">
            <v>딸기잼(일회용 디스펜팩 오뚜기 12g*480EA)</v>
          </cell>
          <cell r="D309" t="str">
            <v>과세</v>
          </cell>
        </row>
        <row r="310">
          <cell r="B310">
            <v>105119</v>
          </cell>
          <cell r="C310" t="str">
            <v>땅콩버터(크리미 리고 510g*12EA/Box)</v>
          </cell>
          <cell r="D310" t="str">
            <v>과세</v>
          </cell>
        </row>
        <row r="311">
          <cell r="B311">
            <v>105138</v>
          </cell>
          <cell r="C311" t="str">
            <v>포도잼(오뚜기 500g*12EA/Box)</v>
          </cell>
          <cell r="D311" t="str">
            <v>과세</v>
          </cell>
        </row>
        <row r="312">
          <cell r="B312">
            <v>105144</v>
          </cell>
          <cell r="C312" t="str">
            <v>바나나칩(길림 1kg*10ea/box 필리핀)</v>
          </cell>
          <cell r="D312" t="str">
            <v>과세</v>
          </cell>
        </row>
        <row r="313">
          <cell r="B313">
            <v>105280</v>
          </cell>
          <cell r="C313" t="str">
            <v>빙수제리(신서울 250g*30EA/BOX)</v>
          </cell>
          <cell r="D313" t="str">
            <v>과세</v>
          </cell>
        </row>
        <row r="314">
          <cell r="B314">
            <v>105282</v>
          </cell>
          <cell r="C314" t="str">
            <v>빙수제리(신서울 500g*20EA/Box)</v>
          </cell>
          <cell r="D314" t="str">
            <v>과세</v>
          </cell>
        </row>
        <row r="315">
          <cell r="B315">
            <v>105314</v>
          </cell>
          <cell r="C315" t="str">
            <v>멸균우유(서울우유 1L*10EA/Box)</v>
          </cell>
          <cell r="D315" t="str">
            <v>비과세</v>
          </cell>
        </row>
        <row r="316">
          <cell r="B316">
            <v>105320</v>
          </cell>
          <cell r="C316" t="str">
            <v>우유(서울우유 pet 1.8L/EA)</v>
          </cell>
          <cell r="D316" t="str">
            <v>비과세</v>
          </cell>
        </row>
        <row r="317">
          <cell r="B317">
            <v>105321</v>
          </cell>
          <cell r="C317" t="str">
            <v>우유(서울우유 1L/EA)</v>
          </cell>
          <cell r="D317" t="str">
            <v>비과세</v>
          </cell>
        </row>
        <row r="318">
          <cell r="B318">
            <v>105322</v>
          </cell>
          <cell r="C318" t="str">
            <v>우유(앙팡 서울우유 200ML/EA)</v>
          </cell>
          <cell r="D318" t="str">
            <v>비과세</v>
          </cell>
        </row>
        <row r="319">
          <cell r="B319">
            <v>105324</v>
          </cell>
          <cell r="C319" t="str">
            <v>멸균우유(매일유업 1L*6EA/Box)</v>
          </cell>
          <cell r="D319" t="str">
            <v>비과세</v>
          </cell>
        </row>
        <row r="320">
          <cell r="B320">
            <v>105325</v>
          </cell>
          <cell r="C320" t="str">
            <v>멸균우유(매일유업 200ML/EA)</v>
          </cell>
          <cell r="D320" t="str">
            <v>비과세</v>
          </cell>
        </row>
        <row r="321">
          <cell r="B321">
            <v>105327</v>
          </cell>
          <cell r="C321" t="str">
            <v>우유(카톤 서울우유 500ML/EA)</v>
          </cell>
          <cell r="D321" t="str">
            <v>비과세</v>
          </cell>
        </row>
        <row r="322">
          <cell r="B322">
            <v>105332</v>
          </cell>
          <cell r="C322" t="str">
            <v>우유(카톤 연세우유 200ML/EA)</v>
          </cell>
          <cell r="D322" t="str">
            <v>비과세</v>
          </cell>
        </row>
        <row r="323">
          <cell r="B323">
            <v>105335</v>
          </cell>
          <cell r="C323" t="str">
            <v>저지방우유(서울우유 200ML/EA)</v>
          </cell>
          <cell r="D323" t="str">
            <v>비과세</v>
          </cell>
        </row>
        <row r="324">
          <cell r="B324">
            <v>105336</v>
          </cell>
          <cell r="C324" t="str">
            <v>우유(카톤 서울우유 200ML/EA)</v>
          </cell>
          <cell r="D324" t="str">
            <v>비과세</v>
          </cell>
        </row>
        <row r="325">
          <cell r="B325">
            <v>105337</v>
          </cell>
          <cell r="C325" t="str">
            <v>우유(카톤 매일유업 200ML/EA)</v>
          </cell>
          <cell r="D325" t="str">
            <v>비과세</v>
          </cell>
        </row>
        <row r="326">
          <cell r="B326">
            <v>105340</v>
          </cell>
          <cell r="C326" t="str">
            <v>우유(카톤 매일유업 500ML/EA)</v>
          </cell>
          <cell r="D326" t="str">
            <v>비과세</v>
          </cell>
        </row>
        <row r="327">
          <cell r="B327">
            <v>105341</v>
          </cell>
          <cell r="C327" t="str">
            <v>우유(딸기 멸균 매일유업 200ML/EA)</v>
          </cell>
          <cell r="D327" t="str">
            <v>과세</v>
          </cell>
        </row>
        <row r="328">
          <cell r="B328">
            <v>105343</v>
          </cell>
          <cell r="C328" t="str">
            <v>우유(쵸코 멸균 매일유업 200ML/EA)</v>
          </cell>
          <cell r="D328" t="str">
            <v>과세</v>
          </cell>
        </row>
        <row r="329">
          <cell r="B329">
            <v>105346</v>
          </cell>
          <cell r="C329" t="str">
            <v>단지우유(바나나 빙그레 240ML/EA)</v>
          </cell>
          <cell r="D329" t="str">
            <v>과세</v>
          </cell>
        </row>
        <row r="330">
          <cell r="B330">
            <v>105350</v>
          </cell>
          <cell r="C330" t="str">
            <v>우유(쵸코쵸키 서울우유 180ML/EA)</v>
          </cell>
          <cell r="D330" t="str">
            <v>과세</v>
          </cell>
        </row>
        <row r="331">
          <cell r="B331">
            <v>105351</v>
          </cell>
          <cell r="C331" t="str">
            <v>우유(딸기 동원데어리 200ml/EA)</v>
          </cell>
          <cell r="D331" t="str">
            <v>과세</v>
          </cell>
        </row>
        <row r="332">
          <cell r="B332">
            <v>105352</v>
          </cell>
          <cell r="C332" t="str">
            <v>우유(쵸코 동원데어리 200ml/EA)</v>
          </cell>
          <cell r="D332" t="str">
            <v>과세</v>
          </cell>
        </row>
        <row r="333">
          <cell r="B333">
            <v>105363</v>
          </cell>
          <cell r="C333" t="str">
            <v>짜먹는요구르트(딸기 짜이오 남양 40g/EA)</v>
          </cell>
          <cell r="D333" t="str">
            <v>과세</v>
          </cell>
        </row>
        <row r="334">
          <cell r="B334">
            <v>105364</v>
          </cell>
          <cell r="C334" t="str">
            <v>짜먹는요구르트(복숭아 짜이오남양 40g/EA)</v>
          </cell>
          <cell r="D334" t="str">
            <v>과세</v>
          </cell>
        </row>
        <row r="335">
          <cell r="B335">
            <v>105366</v>
          </cell>
          <cell r="C335" t="str">
            <v>떠먹는요구르트(딸기바이오거트 매일 100g)</v>
          </cell>
          <cell r="D335" t="str">
            <v>과세</v>
          </cell>
        </row>
        <row r="336">
          <cell r="B336">
            <v>105367</v>
          </cell>
          <cell r="C336" t="str">
            <v>떠먹는요구르트(복숭아바이오거트매일100g)</v>
          </cell>
          <cell r="D336" t="str">
            <v>과세</v>
          </cell>
        </row>
        <row r="337">
          <cell r="B337">
            <v>105370</v>
          </cell>
          <cell r="C337" t="str">
            <v>떠먹는요구르트(덕용바이오거트 매일 300g)</v>
          </cell>
          <cell r="D337" t="str">
            <v>과세</v>
          </cell>
        </row>
        <row r="338">
          <cell r="B338">
            <v>105375</v>
          </cell>
          <cell r="C338" t="str">
            <v>요구르트(사과 앙팡 서울우유 65ML/EA)</v>
          </cell>
          <cell r="D338" t="str">
            <v>과세</v>
          </cell>
        </row>
        <row r="339">
          <cell r="B339">
            <v>105385</v>
          </cell>
          <cell r="C339" t="str">
            <v>요구르트(매일유업 65ML/EA)</v>
          </cell>
          <cell r="D339" t="str">
            <v>과세</v>
          </cell>
        </row>
        <row r="340">
          <cell r="B340">
            <v>105386</v>
          </cell>
          <cell r="C340" t="str">
            <v>요구르트(동원데어리 65ml/EA)</v>
          </cell>
          <cell r="D340" t="str">
            <v>과세</v>
          </cell>
        </row>
        <row r="341">
          <cell r="B341">
            <v>105400</v>
          </cell>
          <cell r="C341" t="str">
            <v>요구르트(이오 남양유업 80ML/EA)</v>
          </cell>
          <cell r="D341" t="str">
            <v>과세</v>
          </cell>
        </row>
        <row r="342">
          <cell r="B342">
            <v>105409</v>
          </cell>
          <cell r="C342" t="str">
            <v>치즈(파마산파우더 아담스 1kg*10/box)</v>
          </cell>
          <cell r="D342" t="str">
            <v>과세</v>
          </cell>
        </row>
        <row r="343">
          <cell r="B343">
            <v>105431</v>
          </cell>
          <cell r="C343" t="str">
            <v>치즈(슬라이스 동원데어리 400g(20개)/EA)</v>
          </cell>
          <cell r="D343" t="str">
            <v>과세</v>
          </cell>
        </row>
        <row r="344">
          <cell r="B344">
            <v>105449</v>
          </cell>
          <cell r="C344" t="str">
            <v>치즈(체다슬라이스 서울 (20g*10)*32EA)</v>
          </cell>
          <cell r="D344" t="str">
            <v>과세</v>
          </cell>
        </row>
        <row r="345">
          <cell r="B345">
            <v>105456</v>
          </cell>
          <cell r="C345" t="str">
            <v>치즈(체다슬라이스 서울 (20g*20)/EA)</v>
          </cell>
          <cell r="D345" t="str">
            <v>과세</v>
          </cell>
        </row>
        <row r="346">
          <cell r="B346">
            <v>105474</v>
          </cell>
          <cell r="C346" t="str">
            <v>체다치즈(서울우유(18g*100)*4ea/box)</v>
          </cell>
          <cell r="D346" t="str">
            <v>과세</v>
          </cell>
        </row>
        <row r="347">
          <cell r="B347">
            <v>105481</v>
          </cell>
          <cell r="C347" t="str">
            <v>치즈(파마산 삼조 1kg*5EA/Box)</v>
          </cell>
          <cell r="D347" t="str">
            <v>과세</v>
          </cell>
        </row>
        <row r="348">
          <cell r="B348">
            <v>105531</v>
          </cell>
          <cell r="C348" t="str">
            <v>크림치즈(필라델피아 2kg*8EA/Box)</v>
          </cell>
          <cell r="D348" t="str">
            <v>과세</v>
          </cell>
        </row>
        <row r="349">
          <cell r="B349">
            <v>105582</v>
          </cell>
          <cell r="C349" t="str">
            <v>버터(후레쉬 오뚜기 10g*480EA/Box)</v>
          </cell>
          <cell r="D349" t="str">
            <v>과세</v>
          </cell>
        </row>
        <row r="350">
          <cell r="B350">
            <v>105597</v>
          </cell>
          <cell r="C350" t="str">
            <v>버터(홈랜드웰가 4.5kg)</v>
          </cell>
          <cell r="D350" t="str">
            <v>과세</v>
          </cell>
        </row>
        <row r="351">
          <cell r="B351">
            <v>105627</v>
          </cell>
          <cell r="C351" t="str">
            <v>생크림(매일유업 500ML/EA)</v>
          </cell>
          <cell r="D351" t="str">
            <v>과세</v>
          </cell>
        </row>
        <row r="352">
          <cell r="B352">
            <v>105632</v>
          </cell>
          <cell r="C352" t="str">
            <v>사워크림(덴마크 970g*6EA/Box)</v>
          </cell>
          <cell r="D352" t="str">
            <v>과세</v>
          </cell>
        </row>
        <row r="353">
          <cell r="B353">
            <v>105636</v>
          </cell>
          <cell r="C353" t="str">
            <v>휘핑크림(매일유업 1L*6EA/Box)</v>
          </cell>
          <cell r="D353" t="str">
            <v>과세</v>
          </cell>
        </row>
        <row r="354">
          <cell r="B354">
            <v>105637</v>
          </cell>
          <cell r="C354" t="str">
            <v>휘핑크림(휩토핑골드 907g*12EA/Box)</v>
          </cell>
          <cell r="D354" t="str">
            <v>과세</v>
          </cell>
        </row>
        <row r="355">
          <cell r="B355">
            <v>105656</v>
          </cell>
          <cell r="C355" t="str">
            <v>분유(전지 서울우유 1kg*10EA/Box)</v>
          </cell>
          <cell r="D355" t="str">
            <v>비과세</v>
          </cell>
        </row>
        <row r="356">
          <cell r="B356">
            <v>105659</v>
          </cell>
          <cell r="C356" t="str">
            <v>분유(탈지 서울우유 1kg/EA)</v>
          </cell>
          <cell r="D356" t="str">
            <v>비과세</v>
          </cell>
        </row>
        <row r="357">
          <cell r="B357">
            <v>105681</v>
          </cell>
          <cell r="C357" t="str">
            <v>연유(캔 서울우유 375g*30EA/Box)</v>
          </cell>
          <cell r="D357" t="str">
            <v>비과세</v>
          </cell>
        </row>
        <row r="358">
          <cell r="B358">
            <v>105689</v>
          </cell>
          <cell r="C358" t="str">
            <v>아이스크림(쵸코 라벨리 9L*2EA/Box)</v>
          </cell>
          <cell r="D358" t="str">
            <v>과세</v>
          </cell>
        </row>
        <row r="359">
          <cell r="B359">
            <v>105739</v>
          </cell>
          <cell r="C359" t="str">
            <v>아이스크림(바닐라 라벨리 9L*2EA/Box)</v>
          </cell>
          <cell r="D359" t="str">
            <v>과세</v>
          </cell>
        </row>
        <row r="360">
          <cell r="B360">
            <v>105740</v>
          </cell>
          <cell r="C360" t="str">
            <v>아이스크림(딸기 라벨리 9L*2EA/Box)</v>
          </cell>
          <cell r="D360" t="str">
            <v>과세</v>
          </cell>
        </row>
        <row r="361">
          <cell r="B361">
            <v>105778</v>
          </cell>
          <cell r="C361" t="str">
            <v>고추장(태양초 골드 해찬들 3kg*4EA/Box)</v>
          </cell>
          <cell r="D361" t="str">
            <v>과세</v>
          </cell>
        </row>
        <row r="362">
          <cell r="B362">
            <v>105781</v>
          </cell>
          <cell r="C362" t="str">
            <v>고추장(지함 참맛 신송 14kg/EA)</v>
          </cell>
          <cell r="D362" t="str">
            <v>과세</v>
          </cell>
        </row>
        <row r="363">
          <cell r="B363">
            <v>105815</v>
          </cell>
          <cell r="C363" t="str">
            <v>고추장(알찬 해찬들 14kg/EA)</v>
          </cell>
          <cell r="D363" t="str">
            <v>과세</v>
          </cell>
        </row>
        <row r="364">
          <cell r="B364">
            <v>105820</v>
          </cell>
          <cell r="C364" t="str">
            <v>고추장(찰맛 진미 14kg/EA)</v>
          </cell>
          <cell r="D364" t="str">
            <v>과세</v>
          </cell>
        </row>
        <row r="365">
          <cell r="B365">
            <v>105829</v>
          </cell>
          <cell r="C365" t="str">
            <v>고추장(태양초 해찬들 14kg/EA)</v>
          </cell>
          <cell r="D365" t="str">
            <v>과세</v>
          </cell>
        </row>
        <row r="366">
          <cell r="B366">
            <v>105901</v>
          </cell>
          <cell r="C366" t="str">
            <v>된장(시로미소 고시고우지 1kg*10EA/Box)</v>
          </cell>
          <cell r="D366" t="str">
            <v>과세</v>
          </cell>
        </row>
        <row r="367">
          <cell r="B367">
            <v>105902</v>
          </cell>
          <cell r="C367" t="str">
            <v>된장(아까미소 아와세 마루산 1kg*10EA)</v>
          </cell>
          <cell r="D367" t="str">
            <v>과세</v>
          </cell>
        </row>
        <row r="368">
          <cell r="B368">
            <v>105915</v>
          </cell>
          <cell r="C368" t="str">
            <v>된장(찌개 부산 미화합동 화미 14kg/EA)</v>
          </cell>
          <cell r="D368" t="str">
            <v>과세</v>
          </cell>
        </row>
        <row r="369">
          <cell r="B369">
            <v>105916</v>
          </cell>
          <cell r="C369" t="str">
            <v>된장(갈은 믹스 해찬들 14kg/EA)</v>
          </cell>
          <cell r="D369" t="str">
            <v>과세</v>
          </cell>
        </row>
        <row r="370">
          <cell r="B370">
            <v>105918</v>
          </cell>
          <cell r="C370" t="str">
            <v>된장(일식(왜) 해찬들 14kg/EA)</v>
          </cell>
          <cell r="D370" t="str">
            <v>과세</v>
          </cell>
        </row>
        <row r="371">
          <cell r="B371">
            <v>105926</v>
          </cell>
          <cell r="C371" t="str">
            <v>된장(지함 재래 해찬들 14kg/EA)</v>
          </cell>
          <cell r="D371" t="str">
            <v>과세</v>
          </cell>
        </row>
        <row r="372">
          <cell r="B372">
            <v>105931</v>
          </cell>
          <cell r="C372" t="str">
            <v>된장(지함 일식 사조 14kg/EA)</v>
          </cell>
          <cell r="D372" t="str">
            <v>과세</v>
          </cell>
        </row>
        <row r="373">
          <cell r="B373">
            <v>105934</v>
          </cell>
          <cell r="C373" t="str">
            <v>된장(지함 순창콩재래 사조 14kg/EA)</v>
          </cell>
          <cell r="D373" t="str">
            <v>과세</v>
          </cell>
        </row>
        <row r="374">
          <cell r="B374">
            <v>105936</v>
          </cell>
          <cell r="C374" t="str">
            <v>된장(지함 순창메주 사조 14kg/EA)</v>
          </cell>
          <cell r="D374" t="str">
            <v>과세</v>
          </cell>
        </row>
        <row r="375">
          <cell r="B375">
            <v>105939</v>
          </cell>
          <cell r="C375" t="str">
            <v>된장(재래식 삼화 14kg/EA)</v>
          </cell>
          <cell r="D375" t="str">
            <v>과세</v>
          </cell>
        </row>
        <row r="376">
          <cell r="B376">
            <v>105945</v>
          </cell>
          <cell r="C376" t="str">
            <v>된장(지함 일식 신송 14kg/EA)</v>
          </cell>
          <cell r="D376" t="str">
            <v>과세</v>
          </cell>
        </row>
        <row r="377">
          <cell r="B377">
            <v>105949</v>
          </cell>
          <cell r="C377" t="str">
            <v>된장(지함 재래식 신송 14kg/EA)</v>
          </cell>
          <cell r="D377" t="str">
            <v>과세</v>
          </cell>
        </row>
        <row r="378">
          <cell r="B378">
            <v>105978</v>
          </cell>
          <cell r="C378" t="str">
            <v>재래식된장(안심生사각 대상2.8KG*4EA/BOX)</v>
          </cell>
          <cell r="D378" t="str">
            <v>과세</v>
          </cell>
        </row>
        <row r="379">
          <cell r="B379">
            <v>106018</v>
          </cell>
          <cell r="C379" t="str">
            <v>간장(진 덕용 샘표 14L/EA)</v>
          </cell>
          <cell r="D379" t="str">
            <v>과세</v>
          </cell>
        </row>
        <row r="380">
          <cell r="B380">
            <v>106019</v>
          </cell>
          <cell r="C380" t="str">
            <v>간장(진 덕용 샘표 15L/EA)</v>
          </cell>
          <cell r="D380" t="str">
            <v>과세</v>
          </cell>
        </row>
        <row r="381">
          <cell r="B381">
            <v>106028</v>
          </cell>
          <cell r="C381" t="str">
            <v>간장(1회용 양조 샘표 (6ML*198)*10PAC)</v>
          </cell>
          <cell r="D381" t="str">
            <v>과세</v>
          </cell>
        </row>
        <row r="382">
          <cell r="B382">
            <v>106032</v>
          </cell>
          <cell r="C382" t="str">
            <v>간장(일식 기꼬망 1L*15EA/Box)</v>
          </cell>
          <cell r="D382" t="str">
            <v>과세</v>
          </cell>
        </row>
        <row r="383">
          <cell r="B383">
            <v>106038</v>
          </cell>
          <cell r="C383" t="str">
            <v>간장(진 부천몽고 1.8L*8EA/Box)</v>
          </cell>
          <cell r="D383" t="str">
            <v>과세</v>
          </cell>
        </row>
        <row r="384">
          <cell r="B384">
            <v>106057</v>
          </cell>
          <cell r="C384" t="str">
            <v>간장(양조 501 샘표 15L/EA)</v>
          </cell>
          <cell r="D384" t="str">
            <v>과세</v>
          </cell>
        </row>
        <row r="385">
          <cell r="B385">
            <v>106063</v>
          </cell>
          <cell r="C385" t="str">
            <v>간장(진 금 F3 샘표 5L*3EA/Box)</v>
          </cell>
          <cell r="D385" t="str">
            <v>과세</v>
          </cell>
        </row>
        <row r="386">
          <cell r="B386">
            <v>106066</v>
          </cell>
          <cell r="C386" t="str">
            <v>간장(진 S 샘표 1.8L*8EA/Box)</v>
          </cell>
          <cell r="D386" t="str">
            <v>과세</v>
          </cell>
        </row>
        <row r="387">
          <cell r="B387">
            <v>106067</v>
          </cell>
          <cell r="C387" t="str">
            <v>간장(진 S 샘표 15L/EA)</v>
          </cell>
          <cell r="D387" t="str">
            <v>과세</v>
          </cell>
        </row>
        <row r="388">
          <cell r="B388">
            <v>106069</v>
          </cell>
          <cell r="C388" t="str">
            <v>간장(국 샘표 15L/EA)</v>
          </cell>
          <cell r="D388" t="str">
            <v>과세</v>
          </cell>
        </row>
        <row r="389">
          <cell r="B389">
            <v>106072</v>
          </cell>
          <cell r="C389" t="str">
            <v>간장(국 신송 14L/EA)</v>
          </cell>
          <cell r="D389" t="str">
            <v>과세</v>
          </cell>
        </row>
        <row r="390">
          <cell r="B390">
            <v>106076</v>
          </cell>
          <cell r="C390" t="str">
            <v>간장(기꼬망 1.8L*6EA/Box)</v>
          </cell>
          <cell r="D390" t="str">
            <v>과세</v>
          </cell>
        </row>
        <row r="391">
          <cell r="B391">
            <v>106087</v>
          </cell>
          <cell r="C391" t="str">
            <v>간장(진 금 F3 샘표 15L/EA)</v>
          </cell>
          <cell r="D391" t="str">
            <v>과세</v>
          </cell>
        </row>
        <row r="392">
          <cell r="B392">
            <v>106096</v>
          </cell>
          <cell r="C392" t="str">
            <v>진간장(자연숙성 대상 1.7L*8EA/BOX)</v>
          </cell>
          <cell r="D392" t="str">
            <v>과세</v>
          </cell>
        </row>
        <row r="393">
          <cell r="B393">
            <v>106122</v>
          </cell>
          <cell r="C393" t="str">
            <v>춘장(사자표 14kg/EA)</v>
          </cell>
          <cell r="D393" t="str">
            <v>과세</v>
          </cell>
        </row>
        <row r="394">
          <cell r="B394">
            <v>106127</v>
          </cell>
          <cell r="C394" t="str">
            <v>춘장(지함 신송 14kg/EA)</v>
          </cell>
          <cell r="D394" t="str">
            <v>과세</v>
          </cell>
        </row>
        <row r="395">
          <cell r="B395">
            <v>106132</v>
          </cell>
          <cell r="C395" t="str">
            <v>춘장(삼양 500g*20EA/Box)</v>
          </cell>
          <cell r="D395" t="str">
            <v>과세</v>
          </cell>
        </row>
        <row r="396">
          <cell r="B396">
            <v>106135</v>
          </cell>
          <cell r="C396" t="str">
            <v>춘장(진미 300g*30EA/Box)</v>
          </cell>
          <cell r="D396" t="str">
            <v>과세</v>
          </cell>
        </row>
        <row r="397">
          <cell r="B397">
            <v>106147</v>
          </cell>
          <cell r="C397" t="str">
            <v>쌈장(캔 신송 14kg/EA)</v>
          </cell>
          <cell r="D397" t="str">
            <v>과세</v>
          </cell>
        </row>
        <row r="398">
          <cell r="B398">
            <v>106154</v>
          </cell>
          <cell r="C398" t="str">
            <v>쌈장(해찬들 14kg/EA)</v>
          </cell>
          <cell r="D398" t="str">
            <v>과세</v>
          </cell>
        </row>
        <row r="399">
          <cell r="B399">
            <v>106155</v>
          </cell>
          <cell r="C399" t="str">
            <v>쌈장(해찬들 3kg*4EA/Box)</v>
          </cell>
          <cell r="D399" t="str">
            <v>과세</v>
          </cell>
        </row>
        <row r="400">
          <cell r="B400">
            <v>106167</v>
          </cell>
          <cell r="C400" t="str">
            <v>쌈장(사계절 해찬들 1kg*12EA/Box)</v>
          </cell>
          <cell r="D400" t="str">
            <v>과세</v>
          </cell>
        </row>
        <row r="401">
          <cell r="B401">
            <v>106171</v>
          </cell>
          <cell r="C401" t="str">
            <v>청국장(항아리표 2kg*10EA/Box)</v>
          </cell>
          <cell r="D401" t="str">
            <v>과세</v>
          </cell>
        </row>
        <row r="402">
          <cell r="B402">
            <v>106183</v>
          </cell>
          <cell r="C402" t="str">
            <v>다데기(함흥비빔냉면 합천 2KG*9EA/Box)</v>
          </cell>
          <cell r="D402" t="str">
            <v>과세</v>
          </cell>
        </row>
        <row r="403">
          <cell r="B403">
            <v>106205</v>
          </cell>
          <cell r="C403" t="str">
            <v>두반장(이금기 오뚜기 368g*12EA/Box)</v>
          </cell>
          <cell r="D403" t="str">
            <v>과세</v>
          </cell>
        </row>
        <row r="404">
          <cell r="B404">
            <v>106208</v>
          </cell>
          <cell r="C404" t="str">
            <v>설탕(롱슈가 백설 5g*1000개/EA)</v>
          </cell>
          <cell r="D404" t="str">
            <v>과세</v>
          </cell>
        </row>
        <row r="405">
          <cell r="B405">
            <v>106212</v>
          </cell>
          <cell r="C405" t="str">
            <v>설탕(하얀 백설 15kg/EA)</v>
          </cell>
          <cell r="D405" t="str">
            <v>과세</v>
          </cell>
        </row>
        <row r="406">
          <cell r="B406">
            <v>106213</v>
          </cell>
          <cell r="C406" t="str">
            <v>설탕(하얀 백설 1kg*20EA/Box)</v>
          </cell>
          <cell r="D406" t="str">
            <v>과세</v>
          </cell>
        </row>
        <row r="407">
          <cell r="B407">
            <v>106214</v>
          </cell>
          <cell r="C407" t="str">
            <v>설탕(하얀 백설 3kg*8EA/Box)</v>
          </cell>
          <cell r="D407" t="str">
            <v>과세</v>
          </cell>
        </row>
        <row r="408">
          <cell r="B408">
            <v>106215</v>
          </cell>
          <cell r="C408" t="str">
            <v>설탕(분당 20kg/EA)</v>
          </cell>
          <cell r="D408" t="str">
            <v>과세</v>
          </cell>
        </row>
        <row r="409">
          <cell r="B409">
            <v>106233</v>
          </cell>
          <cell r="C409" t="str">
            <v>설탕(갈색 백설 1kg*20EA/Box)</v>
          </cell>
          <cell r="D409" t="str">
            <v>과세</v>
          </cell>
        </row>
        <row r="410">
          <cell r="B410">
            <v>106234</v>
          </cell>
          <cell r="C410" t="str">
            <v>설탕(갈색 백설 3kg*8EA/Box)</v>
          </cell>
          <cell r="D410" t="str">
            <v>과세</v>
          </cell>
        </row>
        <row r="411">
          <cell r="B411">
            <v>106237</v>
          </cell>
          <cell r="C411" t="str">
            <v>설탕(각 정백 백설 763g*16EA/Box)</v>
          </cell>
          <cell r="D411" t="str">
            <v>과세</v>
          </cell>
        </row>
        <row r="412">
          <cell r="B412">
            <v>106239</v>
          </cell>
          <cell r="C412" t="str">
            <v>설탕(갈색 백설 15kg/EA)</v>
          </cell>
          <cell r="D412" t="str">
            <v>과세</v>
          </cell>
        </row>
        <row r="413">
          <cell r="B413">
            <v>106243</v>
          </cell>
          <cell r="C413" t="str">
            <v>설탕(흑백설 15kg/EA)</v>
          </cell>
          <cell r="D413" t="str">
            <v>과세</v>
          </cell>
        </row>
        <row r="414">
          <cell r="B414">
            <v>106245</v>
          </cell>
          <cell r="C414" t="str">
            <v>설탕(흑백설 1kg*20EA/Box)</v>
          </cell>
          <cell r="D414" t="str">
            <v>과세</v>
          </cell>
        </row>
        <row r="415">
          <cell r="B415">
            <v>106261</v>
          </cell>
          <cell r="C415" t="str">
            <v>맥아물엿(백설 2.45kg*6EA/Box)</v>
          </cell>
          <cell r="D415" t="str">
            <v>과세</v>
          </cell>
        </row>
        <row r="416">
          <cell r="B416">
            <v>106262</v>
          </cell>
          <cell r="C416" t="str">
            <v>맥아물엿(백설 700g*20EA/Box)</v>
          </cell>
          <cell r="D416" t="str">
            <v>과세</v>
          </cell>
        </row>
        <row r="417">
          <cell r="B417">
            <v>106303</v>
          </cell>
          <cell r="C417" t="str">
            <v>맥아물엿(백설 1.2kg*12EA/Box)</v>
          </cell>
          <cell r="D417" t="str">
            <v>과세</v>
          </cell>
        </row>
        <row r="418">
          <cell r="B418">
            <v>106306</v>
          </cell>
          <cell r="C418" t="str">
            <v>맥아물엿(백설 5kg*3EA/Box)</v>
          </cell>
          <cell r="D418" t="str">
            <v>과세</v>
          </cell>
        </row>
        <row r="419">
          <cell r="B419">
            <v>106352</v>
          </cell>
          <cell r="C419" t="str">
            <v>커피슈가(자립 백설 500g*20EA/Box)</v>
          </cell>
          <cell r="D419" t="str">
            <v>과세</v>
          </cell>
        </row>
        <row r="420">
          <cell r="B420">
            <v>106354</v>
          </cell>
          <cell r="C420" t="str">
            <v>화인스위트(자립 제당 200g*40EA/Box)</v>
          </cell>
          <cell r="D420" t="str">
            <v>과세</v>
          </cell>
        </row>
        <row r="421">
          <cell r="B421">
            <v>106355</v>
          </cell>
          <cell r="C421" t="str">
            <v>화인스위트(지함 CJ 50g(1g/개)*40EA/Box)</v>
          </cell>
          <cell r="D421" t="str">
            <v>과세</v>
          </cell>
        </row>
        <row r="422">
          <cell r="B422">
            <v>106379</v>
          </cell>
          <cell r="C422" t="str">
            <v>딸기시럽(리고 624g*12EA/Box)</v>
          </cell>
          <cell r="D422" t="str">
            <v>과세</v>
          </cell>
        </row>
        <row r="423">
          <cell r="B423">
            <v>106394</v>
          </cell>
          <cell r="C423" t="str">
            <v>요리당(백설 2.45kg*6EA/Box)</v>
          </cell>
          <cell r="D423" t="str">
            <v>과세</v>
          </cell>
        </row>
        <row r="424">
          <cell r="B424">
            <v>106395</v>
          </cell>
          <cell r="C424" t="str">
            <v>요리당(백설 25kg/EA)</v>
          </cell>
          <cell r="D424" t="str">
            <v>과세</v>
          </cell>
        </row>
        <row r="425">
          <cell r="B425">
            <v>106396</v>
          </cell>
          <cell r="C425" t="str">
            <v>요리당(백설 5kg*3EA/Box)</v>
          </cell>
          <cell r="D425" t="str">
            <v>과세</v>
          </cell>
        </row>
        <row r="426">
          <cell r="B426">
            <v>106410</v>
          </cell>
          <cell r="C426" t="str">
            <v>자몽시럽(캔모아 모닌 1L*6EA/Box)</v>
          </cell>
          <cell r="D426" t="str">
            <v>과세</v>
          </cell>
        </row>
        <row r="427">
          <cell r="B427">
            <v>106428</v>
          </cell>
          <cell r="C427" t="str">
            <v>올리고당(대상 1.2kg*12EA/Box)</v>
          </cell>
          <cell r="D427" t="str">
            <v>과세</v>
          </cell>
        </row>
        <row r="428">
          <cell r="B428">
            <v>106440</v>
          </cell>
          <cell r="C428" t="str">
            <v>초코시럽(리고 624g*12EA/Box)</v>
          </cell>
          <cell r="D428" t="str">
            <v>과세</v>
          </cell>
        </row>
        <row r="429">
          <cell r="B429">
            <v>106450</v>
          </cell>
          <cell r="C429" t="str">
            <v>포도당(함수 대상 20kg/EA)</v>
          </cell>
          <cell r="D429" t="str">
            <v>과세</v>
          </cell>
        </row>
        <row r="430">
          <cell r="B430">
            <v>106477</v>
          </cell>
          <cell r="C430" t="str">
            <v>카라멜소스(중 천우 2kg*10EA/Box)</v>
          </cell>
          <cell r="D430" t="str">
            <v>과세</v>
          </cell>
        </row>
        <row r="431">
          <cell r="B431">
            <v>106485</v>
          </cell>
          <cell r="C431" t="str">
            <v>냉동딸기(가당 S/L 설정 1KG/EA 국산)</v>
          </cell>
          <cell r="D431" t="str">
            <v>과세</v>
          </cell>
        </row>
        <row r="432">
          <cell r="B432">
            <v>106513</v>
          </cell>
          <cell r="C432" t="str">
            <v>구운소금(대상 1kg*10EA/Box)</v>
          </cell>
          <cell r="D432" t="str">
            <v>과세</v>
          </cell>
        </row>
        <row r="433">
          <cell r="B433">
            <v>106519</v>
          </cell>
          <cell r="C433" t="str">
            <v>맛소금(백설 1kg*10EA/Box)</v>
          </cell>
          <cell r="D433" t="str">
            <v>과세</v>
          </cell>
        </row>
        <row r="434">
          <cell r="B434">
            <v>106520</v>
          </cell>
          <cell r="C434" t="str">
            <v>맛소금(중간입자 백설 5kg*4EA/Box)</v>
          </cell>
          <cell r="D434" t="str">
            <v>과세</v>
          </cell>
        </row>
        <row r="435">
          <cell r="B435">
            <v>106521</v>
          </cell>
          <cell r="C435" t="str">
            <v>맛소금(대상 1kg*20EA/Box)</v>
          </cell>
          <cell r="D435" t="str">
            <v>과세</v>
          </cell>
        </row>
        <row r="436">
          <cell r="B436">
            <v>106523</v>
          </cell>
          <cell r="C436" t="str">
            <v>맛소금(백설 2kg*6EA/Box)</v>
          </cell>
          <cell r="D436" t="str">
            <v>과세</v>
          </cell>
        </row>
        <row r="437">
          <cell r="B437">
            <v>106524</v>
          </cell>
          <cell r="C437" t="str">
            <v>맛소금(백설 500g*20EA/Box)</v>
          </cell>
          <cell r="D437" t="str">
            <v>과세</v>
          </cell>
        </row>
        <row r="438">
          <cell r="B438">
            <v>106528</v>
          </cell>
          <cell r="C438" t="str">
            <v>맛소금(대상 2kg*6EA/Box)</v>
          </cell>
          <cell r="D438" t="str">
            <v>과세</v>
          </cell>
        </row>
        <row r="439">
          <cell r="B439">
            <v>106591</v>
          </cell>
          <cell r="C439" t="str">
            <v>미원(감칠맛 대상 1kg*20EA/Box)</v>
          </cell>
          <cell r="D439" t="str">
            <v>과세</v>
          </cell>
        </row>
        <row r="440">
          <cell r="B440">
            <v>106594</v>
          </cell>
          <cell r="C440" t="str">
            <v>미원(단미 대상 1㎏*20EA/Box)</v>
          </cell>
          <cell r="D440" t="str">
            <v>과세</v>
          </cell>
        </row>
        <row r="441">
          <cell r="B441">
            <v>106595</v>
          </cell>
          <cell r="C441" t="str">
            <v>미원(단미 대상 25kg/EA)</v>
          </cell>
          <cell r="D441" t="str">
            <v>과세</v>
          </cell>
        </row>
        <row r="442">
          <cell r="B442">
            <v>106596</v>
          </cell>
          <cell r="C442" t="str">
            <v>미원(단미 대상 3kg*7EA/Box)</v>
          </cell>
          <cell r="D442" t="str">
            <v>과세</v>
          </cell>
        </row>
        <row r="443">
          <cell r="B443">
            <v>106598</v>
          </cell>
          <cell r="C443" t="str">
            <v>미원(아미노산 대상 2kg*10EA/Box)</v>
          </cell>
          <cell r="D443" t="str">
            <v>과세</v>
          </cell>
        </row>
        <row r="444">
          <cell r="B444">
            <v>106638</v>
          </cell>
          <cell r="C444" t="str">
            <v>맛나(쇠고기 대상 2kg*6EA/Box)</v>
          </cell>
          <cell r="D444" t="str">
            <v>과세</v>
          </cell>
        </row>
        <row r="445">
          <cell r="B445">
            <v>106645</v>
          </cell>
          <cell r="C445" t="str">
            <v>소가루(비프베이스 제니스 680g *24EA/Box)</v>
          </cell>
          <cell r="D445" t="str">
            <v>과세</v>
          </cell>
        </row>
        <row r="446">
          <cell r="B446">
            <v>106655</v>
          </cell>
          <cell r="C446" t="str">
            <v>다시다(냉면 백설 300g*20EA/Box)</v>
          </cell>
          <cell r="D446" t="str">
            <v>과세</v>
          </cell>
        </row>
        <row r="447">
          <cell r="B447">
            <v>106660</v>
          </cell>
          <cell r="C447" t="str">
            <v>다시다(멸치 백설 300g*40EA/Box)</v>
          </cell>
          <cell r="D447" t="str">
            <v>과세</v>
          </cell>
        </row>
        <row r="448">
          <cell r="B448">
            <v>106661</v>
          </cell>
          <cell r="C448" t="str">
            <v>다시다(멸치 백설 1kg*10ea/box)</v>
          </cell>
          <cell r="D448" t="str">
            <v>과세</v>
          </cell>
        </row>
        <row r="449">
          <cell r="B449">
            <v>106669</v>
          </cell>
          <cell r="C449" t="str">
            <v>감치미(쇠고기 2kg*6EA/Box)</v>
          </cell>
          <cell r="D449" t="str">
            <v>과세</v>
          </cell>
        </row>
        <row r="450">
          <cell r="B450">
            <v>106672</v>
          </cell>
          <cell r="C450" t="str">
            <v>다시다(조개 백설 500g*20EA/Box)</v>
          </cell>
          <cell r="D450" t="str">
            <v>과세</v>
          </cell>
        </row>
        <row r="451">
          <cell r="B451">
            <v>106674</v>
          </cell>
          <cell r="C451" t="str">
            <v>다시다(쇠고기 백설 500g*20EA/Box)</v>
          </cell>
          <cell r="D451" t="str">
            <v>과세</v>
          </cell>
        </row>
        <row r="452">
          <cell r="B452">
            <v>106675</v>
          </cell>
          <cell r="C452" t="str">
            <v>다시다(쇠고기 백설 1kg*10EA/Box)</v>
          </cell>
          <cell r="D452" t="str">
            <v>과세</v>
          </cell>
        </row>
        <row r="453">
          <cell r="B453">
            <v>106677</v>
          </cell>
          <cell r="C453" t="str">
            <v>다시다(쇠고기 백설 25kg/EA)</v>
          </cell>
          <cell r="D453" t="str">
            <v>과세</v>
          </cell>
        </row>
        <row r="454">
          <cell r="B454">
            <v>106678</v>
          </cell>
          <cell r="C454" t="str">
            <v>다시다(쇠고기 백설 2kg*6EA/Box)</v>
          </cell>
          <cell r="D454" t="str">
            <v>과세</v>
          </cell>
        </row>
        <row r="455">
          <cell r="B455">
            <v>106679</v>
          </cell>
          <cell r="C455" t="str">
            <v>다시다(쇠고기 백설 300g*40EA/Box)</v>
          </cell>
          <cell r="D455" t="str">
            <v>과세</v>
          </cell>
        </row>
        <row r="456">
          <cell r="B456">
            <v>106681</v>
          </cell>
          <cell r="C456" t="str">
            <v>맛나(쇠고기 대상 1kg*10EA/Box)</v>
          </cell>
          <cell r="D456" t="str">
            <v>과세</v>
          </cell>
        </row>
        <row r="457">
          <cell r="B457">
            <v>106708</v>
          </cell>
          <cell r="C457" t="str">
            <v>혼다시(아지노모토 1kg*10EA/Box)</v>
          </cell>
          <cell r="D457" t="str">
            <v>과세</v>
          </cell>
        </row>
        <row r="458">
          <cell r="B458">
            <v>106717</v>
          </cell>
          <cell r="C458" t="str">
            <v>닭가루(제니스 680g*24EA/Box)</v>
          </cell>
          <cell r="D458" t="str">
            <v>과세</v>
          </cell>
        </row>
        <row r="459">
          <cell r="B459">
            <v>106738</v>
          </cell>
          <cell r="C459" t="str">
            <v>칠리파우더(향원 1kg*20EA/Box)</v>
          </cell>
          <cell r="D459" t="str">
            <v>과세</v>
          </cell>
        </row>
        <row r="460">
          <cell r="B460">
            <v>106741</v>
          </cell>
          <cell r="C460" t="str">
            <v>사과식초(2배 오뚜기 1.8L*6EA/Box)</v>
          </cell>
          <cell r="D460" t="str">
            <v>과세</v>
          </cell>
        </row>
        <row r="461">
          <cell r="B461">
            <v>106753</v>
          </cell>
          <cell r="C461" t="str">
            <v>순창식초(골드하이트 하이코리아 14KG/EA)</v>
          </cell>
          <cell r="D461" t="str">
            <v>과세</v>
          </cell>
        </row>
        <row r="462">
          <cell r="B462">
            <v>106772</v>
          </cell>
          <cell r="C462" t="str">
            <v>빙초산(천우 450ml*25EA/Box)</v>
          </cell>
          <cell r="D462" t="str">
            <v>과세</v>
          </cell>
        </row>
        <row r="463">
          <cell r="B463">
            <v>106773</v>
          </cell>
          <cell r="C463" t="str">
            <v>빙초산(병 천우 50ml*100EA/Box)</v>
          </cell>
          <cell r="D463" t="str">
            <v>과세</v>
          </cell>
        </row>
        <row r="464">
          <cell r="B464">
            <v>106777</v>
          </cell>
          <cell r="C464" t="str">
            <v>사과식초(백설 1.8L*8EA/Box)</v>
          </cell>
          <cell r="D464" t="str">
            <v>과세</v>
          </cell>
        </row>
        <row r="465">
          <cell r="B465">
            <v>106803</v>
          </cell>
          <cell r="C465" t="str">
            <v>화영식초(쉐프원 양조 대상 15L/EA)</v>
          </cell>
          <cell r="D465" t="str">
            <v>과세</v>
          </cell>
        </row>
        <row r="466">
          <cell r="B466">
            <v>106807</v>
          </cell>
          <cell r="C466" t="str">
            <v>양조식초(오뚜기 18L/EA)</v>
          </cell>
          <cell r="D466" t="str">
            <v>과세</v>
          </cell>
        </row>
        <row r="467">
          <cell r="B467">
            <v>106811</v>
          </cell>
          <cell r="C467" t="str">
            <v>양조식초(오뚜기 1.8L*6EA/Box)</v>
          </cell>
          <cell r="D467" t="str">
            <v>과세</v>
          </cell>
        </row>
        <row r="468">
          <cell r="B468">
            <v>106812</v>
          </cell>
          <cell r="C468" t="str">
            <v>양조식초(백설 1.8L*8EA/Box)</v>
          </cell>
          <cell r="D468" t="str">
            <v>과세</v>
          </cell>
        </row>
        <row r="469">
          <cell r="B469">
            <v>106819</v>
          </cell>
          <cell r="C469" t="str">
            <v>양조식초(2배 오뚜기 1.8L*6EA/Box)</v>
          </cell>
          <cell r="D469" t="str">
            <v>과세</v>
          </cell>
        </row>
        <row r="470">
          <cell r="B470">
            <v>106820</v>
          </cell>
          <cell r="C470" t="str">
            <v>사과식초(오뚜기 1.8L*6EA/Box)</v>
          </cell>
          <cell r="D470" t="str">
            <v>과세</v>
          </cell>
        </row>
        <row r="471">
          <cell r="B471">
            <v>106831</v>
          </cell>
          <cell r="C471" t="str">
            <v>환만식초(롯데 1.8L*9EA/Box)</v>
          </cell>
          <cell r="D471" t="str">
            <v>과세</v>
          </cell>
        </row>
        <row r="472">
          <cell r="B472">
            <v>106833</v>
          </cell>
          <cell r="C472" t="str">
            <v>비니거(발사믹 몬유통 500ML*12EA/Box)</v>
          </cell>
          <cell r="D472" t="str">
            <v>과세</v>
          </cell>
        </row>
        <row r="473">
          <cell r="B473">
            <v>106841</v>
          </cell>
          <cell r="C473" t="str">
            <v>사과식초(3배 오뚜기 1.8L*6EA/Box)</v>
          </cell>
          <cell r="D473" t="str">
            <v>과세</v>
          </cell>
        </row>
        <row r="474">
          <cell r="B474">
            <v>106842</v>
          </cell>
          <cell r="C474" t="str">
            <v>사과식초(3배 오뚜기 900ml*15EA/Box)</v>
          </cell>
          <cell r="D474" t="str">
            <v>과세</v>
          </cell>
        </row>
        <row r="475">
          <cell r="B475">
            <v>106850</v>
          </cell>
          <cell r="C475" t="str">
            <v>환만식초(롯데 15L/EA)</v>
          </cell>
          <cell r="D475" t="str">
            <v>과세</v>
          </cell>
        </row>
        <row r="476">
          <cell r="B476">
            <v>106907</v>
          </cell>
          <cell r="C476" t="str">
            <v>미림(롯데 18L/EA)</v>
          </cell>
          <cell r="D476" t="str">
            <v>과세</v>
          </cell>
        </row>
        <row r="477">
          <cell r="B477">
            <v>106909</v>
          </cell>
          <cell r="C477" t="str">
            <v>미림(롯데 1.8L*6EA/Box)</v>
          </cell>
          <cell r="D477" t="str">
            <v>과세</v>
          </cell>
        </row>
        <row r="478">
          <cell r="B478">
            <v>106912</v>
          </cell>
          <cell r="C478" t="str">
            <v>미향(오뚜기 1.8L*6EA/Box)</v>
          </cell>
          <cell r="D478" t="str">
            <v>과세</v>
          </cell>
        </row>
        <row r="479">
          <cell r="B479">
            <v>106931</v>
          </cell>
          <cell r="C479" t="str">
            <v>미향(오뚜기 18L/EA)</v>
          </cell>
          <cell r="D479" t="str">
            <v>과세</v>
          </cell>
        </row>
        <row r="480">
          <cell r="B480">
            <v>106944</v>
          </cell>
          <cell r="C480" t="str">
            <v>사우전드아일랜드드레싱(오뚜기 3.2kg*4/Bo</v>
          </cell>
          <cell r="D480" t="str">
            <v>과세</v>
          </cell>
        </row>
        <row r="481">
          <cell r="B481">
            <v>106946</v>
          </cell>
          <cell r="C481" t="str">
            <v>야채용드레싱(삼진 2kg*5EA/Box)</v>
          </cell>
          <cell r="D481" t="str">
            <v>과세</v>
          </cell>
        </row>
        <row r="482">
          <cell r="B482">
            <v>106951</v>
          </cell>
          <cell r="C482" t="str">
            <v>타타르드레싱(삼진 1kg*10EA/Box)</v>
          </cell>
          <cell r="D482" t="str">
            <v>과세</v>
          </cell>
        </row>
        <row r="483">
          <cell r="B483">
            <v>106977</v>
          </cell>
          <cell r="C483" t="str">
            <v>케찹(1회용 오뚜기 9g*1000EA/Box)</v>
          </cell>
          <cell r="D483" t="str">
            <v>과세</v>
          </cell>
        </row>
        <row r="484">
          <cell r="B484">
            <v>106979</v>
          </cell>
          <cell r="C484" t="str">
            <v>케찹(리본표 대상 3.3kg*6EA/Box)</v>
          </cell>
          <cell r="D484" t="str">
            <v>과세</v>
          </cell>
        </row>
        <row r="485">
          <cell r="B485">
            <v>106981</v>
          </cell>
          <cell r="C485" t="str">
            <v>케찹(파우치 오뚜기 3kg*6EA/Box)</v>
          </cell>
          <cell r="D485" t="str">
            <v>과세</v>
          </cell>
        </row>
        <row r="486">
          <cell r="B486">
            <v>106982</v>
          </cell>
          <cell r="C486" t="str">
            <v>케찹(오뚜기 800g*12EA/Box)</v>
          </cell>
          <cell r="D486" t="str">
            <v>과세</v>
          </cell>
        </row>
        <row r="487">
          <cell r="B487">
            <v>106983</v>
          </cell>
          <cell r="C487" t="str">
            <v>케찹(오뚜기 3.3kg*6EA/Box)</v>
          </cell>
          <cell r="D487" t="str">
            <v>과세</v>
          </cell>
        </row>
        <row r="488">
          <cell r="B488">
            <v>106986</v>
          </cell>
          <cell r="C488" t="str">
            <v>케찹(골드 롯데 3.3KG*6EA/BOX)</v>
          </cell>
          <cell r="D488" t="str">
            <v>과세</v>
          </cell>
        </row>
        <row r="489">
          <cell r="B489">
            <v>106987</v>
          </cell>
          <cell r="C489" t="str">
            <v>케찹(오뚜기 500g*20EA/Box)</v>
          </cell>
          <cell r="D489" t="str">
            <v>과세</v>
          </cell>
        </row>
        <row r="490">
          <cell r="B490">
            <v>106988</v>
          </cell>
          <cell r="C490" t="str">
            <v>케찹(오뚜기 1kg*12EA/Box)</v>
          </cell>
          <cell r="D490" t="str">
            <v>과세</v>
          </cell>
        </row>
        <row r="491">
          <cell r="B491">
            <v>106995</v>
          </cell>
          <cell r="C491" t="str">
            <v>마요네즈(오뚜기 10kg/EA)</v>
          </cell>
          <cell r="D491" t="str">
            <v>과세</v>
          </cell>
        </row>
        <row r="492">
          <cell r="B492">
            <v>106996</v>
          </cell>
          <cell r="C492" t="str">
            <v>마요네즈(골드 오뚜기 800g*12EA/Box)</v>
          </cell>
          <cell r="D492" t="str">
            <v>과세</v>
          </cell>
        </row>
        <row r="493">
          <cell r="B493">
            <v>106999</v>
          </cell>
          <cell r="C493" t="str">
            <v>마요네즈(파우치 오뚜기 1kg*10EA/Box)</v>
          </cell>
          <cell r="D493" t="str">
            <v>과세</v>
          </cell>
        </row>
        <row r="494">
          <cell r="B494">
            <v>107000</v>
          </cell>
          <cell r="C494" t="str">
            <v>마요네즈(롯데 3.2kg*4EA/Box)</v>
          </cell>
          <cell r="D494" t="str">
            <v>과세</v>
          </cell>
        </row>
        <row r="495">
          <cell r="B495">
            <v>107002</v>
          </cell>
          <cell r="C495" t="str">
            <v>마요네즈(리본표 대상 3.2kg*4EA/Box)</v>
          </cell>
          <cell r="D495" t="str">
            <v>과세</v>
          </cell>
        </row>
        <row r="496">
          <cell r="B496">
            <v>107003</v>
          </cell>
          <cell r="C496" t="str">
            <v>마요네즈(은박 오뚜기 3.2kg*4EA/Box)</v>
          </cell>
          <cell r="D496" t="str">
            <v>과세</v>
          </cell>
        </row>
        <row r="497">
          <cell r="B497">
            <v>107007</v>
          </cell>
          <cell r="C497" t="str">
            <v>마요네즈(내포 오뚜기 3.2㎏*4EA/Box)</v>
          </cell>
          <cell r="D497" t="str">
            <v>과세</v>
          </cell>
        </row>
        <row r="498">
          <cell r="B498">
            <v>107025</v>
          </cell>
          <cell r="C498" t="str">
            <v>멸치육수(면사랑 프리미엄1.8L*6EA/Box)</v>
          </cell>
          <cell r="D498" t="str">
            <v>과세</v>
          </cell>
        </row>
        <row r="499">
          <cell r="B499">
            <v>107027</v>
          </cell>
          <cell r="C499" t="str">
            <v>냉면육수(못난이 300g*30EA/Box)</v>
          </cell>
          <cell r="D499" t="str">
            <v>과세</v>
          </cell>
        </row>
        <row r="500">
          <cell r="B500">
            <v>107097</v>
          </cell>
          <cell r="C500" t="str">
            <v>통닭양념소스(오뚜기 매운 3.6KG*6EA/Box)</v>
          </cell>
          <cell r="D500" t="str">
            <v>과세</v>
          </cell>
        </row>
        <row r="501">
          <cell r="B501">
            <v>107140</v>
          </cell>
          <cell r="C501" t="str">
            <v>와사비(튜브 액상 오뚜기 100g*24EA/Box)</v>
          </cell>
          <cell r="D501" t="str">
            <v>과세</v>
          </cell>
        </row>
        <row r="502">
          <cell r="B502">
            <v>107147</v>
          </cell>
          <cell r="C502" t="str">
            <v>와사비(오뚜기 300g*12EA/Box)</v>
          </cell>
          <cell r="D502" t="str">
            <v>과세</v>
          </cell>
        </row>
        <row r="503">
          <cell r="B503">
            <v>107152</v>
          </cell>
          <cell r="C503" t="str">
            <v>와사비(가루 지요다 천우 240g*40EA/Box)</v>
          </cell>
          <cell r="D503" t="str">
            <v>과세</v>
          </cell>
        </row>
        <row r="504">
          <cell r="B504">
            <v>107170</v>
          </cell>
          <cell r="C504" t="str">
            <v>머스타드(크라우닝터치 3.78L*4EA/Box)</v>
          </cell>
          <cell r="D504" t="str">
            <v>과세</v>
          </cell>
        </row>
        <row r="505">
          <cell r="B505">
            <v>107172</v>
          </cell>
          <cell r="C505" t="str">
            <v>머스타드(모아하우스 454g*12EA/Box)</v>
          </cell>
          <cell r="D505" t="str">
            <v>과세</v>
          </cell>
        </row>
        <row r="506">
          <cell r="B506">
            <v>107191</v>
          </cell>
          <cell r="C506" t="str">
            <v>겨자(가루 오뚜기 300g*12EA/Box)</v>
          </cell>
          <cell r="D506" t="str">
            <v>과세</v>
          </cell>
        </row>
        <row r="507">
          <cell r="B507">
            <v>107223</v>
          </cell>
          <cell r="C507" t="str">
            <v>겨자(튜브 연 오뚜기 100g*24EA/Box)</v>
          </cell>
          <cell r="D507" t="str">
            <v>과세</v>
          </cell>
        </row>
        <row r="508">
          <cell r="B508">
            <v>107242</v>
          </cell>
          <cell r="C508" t="str">
            <v>허니머스타드드레싱(오뚜기 2kg*6EA/Box)</v>
          </cell>
          <cell r="D508" t="str">
            <v>과세</v>
          </cell>
        </row>
        <row r="509">
          <cell r="B509">
            <v>107247</v>
          </cell>
          <cell r="C509" t="str">
            <v>데미그라스소스(하인즈 3kg*6EA/Box)</v>
          </cell>
          <cell r="D509" t="str">
            <v>과세</v>
          </cell>
        </row>
        <row r="510">
          <cell r="B510">
            <v>107248</v>
          </cell>
          <cell r="C510" t="str">
            <v>살사소스(청키 효림산물 3.7kg*4EA/Box)</v>
          </cell>
          <cell r="D510" t="str">
            <v>과세</v>
          </cell>
        </row>
        <row r="511">
          <cell r="B511">
            <v>107250</v>
          </cell>
          <cell r="C511" t="str">
            <v>굴소스(팬더 이금기 2.268kg*6EA/Box 홍콩)</v>
          </cell>
          <cell r="D511" t="str">
            <v>과세</v>
          </cell>
        </row>
        <row r="512">
          <cell r="B512">
            <v>107255</v>
          </cell>
          <cell r="C512" t="str">
            <v>돈까스소스(PET 오뚜기 2.1kg*6EA/Box)</v>
          </cell>
          <cell r="D512" t="str">
            <v>과세</v>
          </cell>
        </row>
        <row r="513">
          <cell r="B513">
            <v>107256</v>
          </cell>
          <cell r="C513" t="str">
            <v>돈까스소스(오뚜기 415ml*15EA/Box)</v>
          </cell>
          <cell r="D513" t="str">
            <v>과세</v>
          </cell>
        </row>
        <row r="514">
          <cell r="B514">
            <v>107261</v>
          </cell>
          <cell r="C514" t="str">
            <v>우스타소스(레벤 1.8L*12EA/Box)</v>
          </cell>
          <cell r="D514" t="str">
            <v>과세</v>
          </cell>
        </row>
        <row r="515">
          <cell r="B515">
            <v>107267</v>
          </cell>
          <cell r="C515" t="str">
            <v>데미그라스소스(파우더 대상 720g*12/Box)</v>
          </cell>
          <cell r="D515" t="str">
            <v>과세</v>
          </cell>
        </row>
        <row r="516">
          <cell r="B516">
            <v>107269</v>
          </cell>
          <cell r="C516" t="str">
            <v>스파게티소스(미트 면사랑 1kg*10EA/Box)</v>
          </cell>
          <cell r="D516" t="str">
            <v>과세</v>
          </cell>
        </row>
        <row r="517">
          <cell r="B517">
            <v>107290</v>
          </cell>
          <cell r="C517" t="str">
            <v>마일드데리야끼소스(롯데삼강 2kg*6EA/Box)</v>
          </cell>
          <cell r="D517" t="str">
            <v>과세</v>
          </cell>
        </row>
        <row r="518">
          <cell r="B518">
            <v>107295</v>
          </cell>
          <cell r="C518" t="str">
            <v>블랙빈소스(수리 295ml*12EA/Box)</v>
          </cell>
          <cell r="D518" t="str">
            <v>과세</v>
          </cell>
        </row>
        <row r="519">
          <cell r="B519">
            <v>107298</v>
          </cell>
          <cell r="C519" t="str">
            <v>스위트칠리소스(몬유통 295ml*12EA/Box)</v>
          </cell>
          <cell r="D519" t="str">
            <v>과세</v>
          </cell>
        </row>
        <row r="520">
          <cell r="B520">
            <v>107309</v>
          </cell>
          <cell r="C520" t="str">
            <v>우스타소스(오뚜기 2.1kg*6EA/Box)</v>
          </cell>
          <cell r="D520" t="str">
            <v>과세</v>
          </cell>
        </row>
        <row r="521">
          <cell r="B521">
            <v>107311</v>
          </cell>
          <cell r="C521" t="str">
            <v>매실소스(오뚜기 260g*12EA/Box)</v>
          </cell>
          <cell r="D521" t="str">
            <v>과세</v>
          </cell>
        </row>
        <row r="522">
          <cell r="B522">
            <v>107319</v>
          </cell>
          <cell r="C522" t="str">
            <v>중화고추마늘소스(이금기오뚜기226*12/Box)</v>
          </cell>
          <cell r="D522" t="str">
            <v>과세</v>
          </cell>
        </row>
        <row r="523">
          <cell r="B523">
            <v>107320</v>
          </cell>
          <cell r="C523" t="str">
            <v>중화바베큐소스(이금기오뚜기240g*12EA/Box</v>
          </cell>
          <cell r="D523" t="str">
            <v>과세</v>
          </cell>
        </row>
        <row r="524">
          <cell r="B524">
            <v>107335</v>
          </cell>
          <cell r="C524" t="str">
            <v>우스타소스(하인즈 340g*12EA/Box 미국)</v>
          </cell>
          <cell r="D524" t="str">
            <v>과세</v>
          </cell>
        </row>
        <row r="525">
          <cell r="B525">
            <v>107336</v>
          </cell>
          <cell r="C525" t="str">
            <v>칠리소스(하인즈 340g*12EA/Box)</v>
          </cell>
          <cell r="D525" t="str">
            <v>과세</v>
          </cell>
        </row>
        <row r="526">
          <cell r="B526">
            <v>107339</v>
          </cell>
          <cell r="C526" t="str">
            <v>스위트칠리소스(코만 5L*4EA/Box 태국)</v>
          </cell>
          <cell r="D526" t="str">
            <v>과세</v>
          </cell>
        </row>
        <row r="527">
          <cell r="B527">
            <v>107343</v>
          </cell>
          <cell r="C527" t="str">
            <v>바베큐소스(브랜딩아이언 794g*12EA/Box)</v>
          </cell>
          <cell r="D527" t="str">
            <v>과세</v>
          </cell>
        </row>
        <row r="528">
          <cell r="B528">
            <v>107349</v>
          </cell>
          <cell r="C528" t="str">
            <v>스테이크소스(오뚜기 415g*15EA/Box)</v>
          </cell>
          <cell r="D528" t="str">
            <v>과세</v>
          </cell>
        </row>
        <row r="529">
          <cell r="B529">
            <v>107358</v>
          </cell>
          <cell r="C529" t="str">
            <v>우동소스(청수 1.8L*8EA/Box)</v>
          </cell>
          <cell r="D529" t="str">
            <v>과세</v>
          </cell>
        </row>
        <row r="530">
          <cell r="B530">
            <v>107373</v>
          </cell>
          <cell r="C530" t="str">
            <v>굴소스(프리미엄 이금기 2.268kg*6 홍콩)</v>
          </cell>
          <cell r="D530" t="str">
            <v>과세</v>
          </cell>
        </row>
        <row r="531">
          <cell r="B531">
            <v>107381</v>
          </cell>
          <cell r="C531" t="str">
            <v>치즈소스(효림 3kg*6EA/Box)</v>
          </cell>
          <cell r="D531" t="str">
            <v>과세</v>
          </cell>
        </row>
        <row r="532">
          <cell r="B532">
            <v>107387</v>
          </cell>
          <cell r="C532" t="str">
            <v>토마토소스(쿨리스 네슬레 3kg*6EA/Box)</v>
          </cell>
          <cell r="D532" t="str">
            <v>과세</v>
          </cell>
        </row>
        <row r="533">
          <cell r="B533">
            <v>107389</v>
          </cell>
          <cell r="C533" t="str">
            <v>타바스코소스(오뚜기 350g*12EA/Box)</v>
          </cell>
          <cell r="D533" t="str">
            <v>과세</v>
          </cell>
        </row>
        <row r="534">
          <cell r="B534">
            <v>107395</v>
          </cell>
          <cell r="C534" t="str">
            <v>피자소스(오뚜기 2.95KG*6EA/Box)</v>
          </cell>
          <cell r="D534" t="str">
            <v>과세</v>
          </cell>
        </row>
        <row r="535">
          <cell r="B535">
            <v>107407</v>
          </cell>
          <cell r="C535" t="str">
            <v>해선장(중화 이금기 오뚜기 240g*12EA)</v>
          </cell>
          <cell r="D535" t="str">
            <v>과세</v>
          </cell>
        </row>
        <row r="536">
          <cell r="B536">
            <v>107408</v>
          </cell>
          <cell r="C536" t="str">
            <v>허니머스타드(오뚜기 330g*16EA/중단)</v>
          </cell>
          <cell r="D536" t="str">
            <v>과세</v>
          </cell>
        </row>
        <row r="537">
          <cell r="B537">
            <v>107411</v>
          </cell>
          <cell r="C537" t="str">
            <v>스파게티소스(헌트 2.95kg*6EA/Box 미국)</v>
          </cell>
          <cell r="D537" t="str">
            <v>과세</v>
          </cell>
        </row>
        <row r="538">
          <cell r="B538">
            <v>107424</v>
          </cell>
          <cell r="C538" t="str">
            <v>미트소스(삼진 2kg*5EA/Box)</v>
          </cell>
          <cell r="D538" t="str">
            <v>과세</v>
          </cell>
        </row>
        <row r="539">
          <cell r="B539">
            <v>107436</v>
          </cell>
          <cell r="C539" t="str">
            <v>데리야끼소스(대상 3.5kg*6EA/Box)</v>
          </cell>
          <cell r="D539" t="str">
            <v>과세</v>
          </cell>
        </row>
        <row r="540">
          <cell r="B540">
            <v>107442</v>
          </cell>
          <cell r="C540" t="str">
            <v>돈까스소스(암브로시아 해인 2kg*6EA/Box)</v>
          </cell>
          <cell r="D540" t="str">
            <v>과세</v>
          </cell>
        </row>
        <row r="541">
          <cell r="B541">
            <v>107463</v>
          </cell>
          <cell r="C541" t="str">
            <v>쌍노두(500ML*24EA/Box)</v>
          </cell>
          <cell r="D541" t="str">
            <v>과세</v>
          </cell>
        </row>
        <row r="542">
          <cell r="B542">
            <v>107488</v>
          </cell>
          <cell r="C542" t="str">
            <v>해파리양념소스(냉채 움트리 930g*10EA)</v>
          </cell>
          <cell r="D542" t="str">
            <v>과세</v>
          </cell>
        </row>
        <row r="543">
          <cell r="B543">
            <v>107494</v>
          </cell>
          <cell r="C543" t="str">
            <v>흑후추(가루 솔표 200g*50EA/Box)</v>
          </cell>
          <cell r="D543" t="str">
            <v>비과세</v>
          </cell>
        </row>
        <row r="544">
          <cell r="B544">
            <v>107506</v>
          </cell>
          <cell r="C544" t="str">
            <v>흑후추(가루 대상 200g*20EA/Box)</v>
          </cell>
          <cell r="D544" t="str">
            <v>비과세</v>
          </cell>
        </row>
        <row r="545">
          <cell r="B545">
            <v>107515</v>
          </cell>
          <cell r="C545" t="str">
            <v>흑후추(가루 오뚜기 150g*20EA/Box)</v>
          </cell>
          <cell r="D545" t="str">
            <v>비과세</v>
          </cell>
        </row>
        <row r="546">
          <cell r="B546">
            <v>107522</v>
          </cell>
          <cell r="C546" t="str">
            <v>백후추(가루 움트리 450g*20EA/BOX)</v>
          </cell>
          <cell r="D546" t="str">
            <v>비과세</v>
          </cell>
        </row>
        <row r="547">
          <cell r="B547">
            <v>107584</v>
          </cell>
          <cell r="C547" t="str">
            <v>케이엔페퍼(삼조셀텍 1kg*10EA/Box)</v>
          </cell>
          <cell r="D547" t="str">
            <v>과세</v>
          </cell>
        </row>
        <row r="548">
          <cell r="B548">
            <v>107589</v>
          </cell>
          <cell r="C548" t="str">
            <v>계피(가루 솔표 200g*50EA/Box)</v>
          </cell>
          <cell r="D548" t="str">
            <v>과세</v>
          </cell>
        </row>
        <row r="549">
          <cell r="B549">
            <v>107592</v>
          </cell>
          <cell r="C549" t="str">
            <v>로즈마리(가루 은진 250g*12EA/Box)</v>
          </cell>
          <cell r="D549" t="str">
            <v>과세</v>
          </cell>
        </row>
        <row r="550">
          <cell r="B550">
            <v>107615</v>
          </cell>
          <cell r="C550" t="str">
            <v>바질(홀 은진 청담 150g*12EA/Box)</v>
          </cell>
          <cell r="D550" t="str">
            <v>과세</v>
          </cell>
        </row>
        <row r="551">
          <cell r="B551">
            <v>107648</v>
          </cell>
          <cell r="C551" t="str">
            <v>오레가노(가루 은진 350g*12EA/Box)</v>
          </cell>
          <cell r="D551" t="str">
            <v>과세</v>
          </cell>
        </row>
        <row r="552">
          <cell r="B552">
            <v>107671</v>
          </cell>
          <cell r="C552" t="str">
            <v>월계수(은진 230g*4EA/Box)</v>
          </cell>
          <cell r="D552" t="str">
            <v>과세</v>
          </cell>
        </row>
        <row r="553">
          <cell r="B553">
            <v>107699</v>
          </cell>
          <cell r="C553" t="str">
            <v>파슬리(후레이크 은진 100g*12EA/Box)</v>
          </cell>
          <cell r="D553" t="str">
            <v>비과세</v>
          </cell>
        </row>
        <row r="554">
          <cell r="B554">
            <v>107701</v>
          </cell>
          <cell r="C554" t="str">
            <v>파프리카가루(씨즈닝 은진 청담 450g*12EA)</v>
          </cell>
          <cell r="D554" t="str">
            <v>과세</v>
          </cell>
        </row>
        <row r="555">
          <cell r="B555">
            <v>107716</v>
          </cell>
          <cell r="C555" t="str">
            <v>피클링스파이스(청담 450g*12EA/Box)</v>
          </cell>
          <cell r="D555" t="str">
            <v>과세</v>
          </cell>
        </row>
        <row r="556">
          <cell r="B556">
            <v>107724</v>
          </cell>
          <cell r="C556" t="str">
            <v>계피(가루 은진 400g*12EA/Box)</v>
          </cell>
          <cell r="D556" t="str">
            <v>과세</v>
          </cell>
        </row>
        <row r="557">
          <cell r="B557">
            <v>107756</v>
          </cell>
          <cell r="C557" t="str">
            <v>산초(가루 솔표 40g*100EA/Box)</v>
          </cell>
          <cell r="D557" t="str">
            <v>과세</v>
          </cell>
        </row>
        <row r="558">
          <cell r="B558">
            <v>107764</v>
          </cell>
          <cell r="C558" t="str">
            <v>생강(가루 움트리 60g*200EA/Box)</v>
          </cell>
          <cell r="D558" t="str">
            <v>과세</v>
          </cell>
        </row>
        <row r="559">
          <cell r="B559">
            <v>107814</v>
          </cell>
          <cell r="C559" t="str">
            <v>카레(가루 약간매운 오뚜기 1kg*10EA/Box)</v>
          </cell>
          <cell r="D559" t="str">
            <v>과세</v>
          </cell>
        </row>
        <row r="560">
          <cell r="B560">
            <v>107826</v>
          </cell>
          <cell r="C560" t="str">
            <v>하이라이스(오뚜기 1kg*10EA/Box)</v>
          </cell>
          <cell r="D560" t="str">
            <v>과세</v>
          </cell>
        </row>
        <row r="561">
          <cell r="B561">
            <v>107827</v>
          </cell>
          <cell r="C561" t="str">
            <v>쇠고기스프(오뚜기 1kg*10EA/Box)</v>
          </cell>
          <cell r="D561" t="str">
            <v>과세</v>
          </cell>
        </row>
        <row r="562">
          <cell r="B562">
            <v>107830</v>
          </cell>
          <cell r="C562" t="str">
            <v>야채스프(오뚜기 300g*16EA/Box)</v>
          </cell>
          <cell r="D562" t="str">
            <v>과세</v>
          </cell>
        </row>
        <row r="563">
          <cell r="B563">
            <v>107833</v>
          </cell>
          <cell r="C563" t="str">
            <v>옥수수스프(오뚜기 1kg*10EA/Box)</v>
          </cell>
          <cell r="D563" t="str">
            <v>과세</v>
          </cell>
        </row>
        <row r="564">
          <cell r="B564">
            <v>107835</v>
          </cell>
          <cell r="C564" t="str">
            <v>크림스프(오뚜기 1kg*10EA/Box)</v>
          </cell>
          <cell r="D564" t="str">
            <v>과세</v>
          </cell>
        </row>
        <row r="565">
          <cell r="B565">
            <v>107840</v>
          </cell>
          <cell r="C565" t="str">
            <v>액상스프(튜브한일 1.8L*6EA/Box)</v>
          </cell>
          <cell r="D565" t="str">
            <v>과세</v>
          </cell>
        </row>
        <row r="566">
          <cell r="B566">
            <v>107932</v>
          </cell>
          <cell r="C566" t="str">
            <v>베이킹파우다(풍전 150g*100EA/Box)</v>
          </cell>
          <cell r="D566" t="str">
            <v>과세</v>
          </cell>
        </row>
        <row r="567">
          <cell r="B567">
            <v>107937</v>
          </cell>
          <cell r="C567" t="str">
            <v>연육제(프로찜 태평양 1kg*15EA/Box)</v>
          </cell>
          <cell r="D567" t="str">
            <v>과세</v>
          </cell>
        </row>
        <row r="568">
          <cell r="B568">
            <v>108010</v>
          </cell>
          <cell r="C568" t="str">
            <v>완두콩캔(삼아 3kg*6EA/Box)</v>
          </cell>
          <cell r="D568" t="str">
            <v>과세</v>
          </cell>
        </row>
        <row r="569">
          <cell r="B569">
            <v>108083</v>
          </cell>
          <cell r="C569" t="str">
            <v>토마토페이스트(하인즈 3.147kg*6EA/Box)</v>
          </cell>
          <cell r="D569" t="str">
            <v>과세</v>
          </cell>
        </row>
        <row r="570">
          <cell r="B570">
            <v>108090</v>
          </cell>
          <cell r="C570" t="str">
            <v>토마토홀(롱고바디 2.55kg*6EA/Box)</v>
          </cell>
          <cell r="D570" t="str">
            <v>과세</v>
          </cell>
        </row>
        <row r="571">
          <cell r="B571">
            <v>108102</v>
          </cell>
          <cell r="C571" t="str">
            <v>토마토퓨레(컨즈 2.98kg*6 미국산)</v>
          </cell>
          <cell r="D571" t="str">
            <v>과세</v>
          </cell>
        </row>
        <row r="572">
          <cell r="B572">
            <v>108108</v>
          </cell>
          <cell r="C572" t="str">
            <v>토마토페이스트(헌트 3.15kg*6EA/Box 미국)</v>
          </cell>
          <cell r="D572" t="str">
            <v>과세</v>
          </cell>
        </row>
        <row r="573">
          <cell r="B573">
            <v>108120</v>
          </cell>
          <cell r="C573" t="str">
            <v>양송이캔(홀 이츠웰 2.84kg*6EA/Box 중국)</v>
          </cell>
          <cell r="D573" t="str">
            <v>과세</v>
          </cell>
        </row>
        <row r="574">
          <cell r="B574">
            <v>108129</v>
          </cell>
          <cell r="C574" t="str">
            <v>죽순캔(진양 400g*24EA/Box)</v>
          </cell>
          <cell r="D574" t="str">
            <v>과세</v>
          </cell>
        </row>
        <row r="575">
          <cell r="B575">
            <v>108132</v>
          </cell>
          <cell r="C575" t="str">
            <v>죽순캔(채 이츠웰 2.84kg*6EA/Box 중국)</v>
          </cell>
          <cell r="D575" t="str">
            <v>과세</v>
          </cell>
        </row>
        <row r="576">
          <cell r="B576">
            <v>108136</v>
          </cell>
          <cell r="C576" t="str">
            <v>죽순캔(편 이츠웰 2.84kg*6EA/Box 중국)</v>
          </cell>
          <cell r="D576" t="str">
            <v>과세</v>
          </cell>
        </row>
        <row r="577">
          <cell r="B577">
            <v>108139</v>
          </cell>
          <cell r="C577" t="str">
            <v>죽순캔(홀 이츠웰 2.84kg*6EA/Box 중국)</v>
          </cell>
          <cell r="D577" t="str">
            <v>과세</v>
          </cell>
        </row>
        <row r="578">
          <cell r="B578">
            <v>108144</v>
          </cell>
          <cell r="C578" t="str">
            <v>토마토홀(튜스카니 2.53kg*6EA/Box)</v>
          </cell>
          <cell r="D578" t="str">
            <v>과세</v>
          </cell>
        </row>
        <row r="579">
          <cell r="B579">
            <v>108198</v>
          </cell>
          <cell r="C579" t="str">
            <v>살구캔(청담 825g*24EA/Box)</v>
          </cell>
          <cell r="D579" t="str">
            <v>과세</v>
          </cell>
        </row>
        <row r="580">
          <cell r="B580">
            <v>108208</v>
          </cell>
          <cell r="C580" t="str">
            <v>파인애플캔(슬라 이츠웰 3.062kg*6EA  PH)</v>
          </cell>
          <cell r="D580" t="str">
            <v>과세</v>
          </cell>
        </row>
        <row r="581">
          <cell r="B581">
            <v>108210</v>
          </cell>
          <cell r="C581" t="str">
            <v>파인애플캔(청크이츠웰 3.06kg*6EA/Box PH)</v>
          </cell>
          <cell r="D581" t="str">
            <v>과세</v>
          </cell>
        </row>
        <row r="582">
          <cell r="B582">
            <v>108213</v>
          </cell>
          <cell r="C582" t="str">
            <v>파이필링(체리 미스토리 595g*12ea/box미국</v>
          </cell>
          <cell r="D582" t="str">
            <v>과세</v>
          </cell>
        </row>
        <row r="583">
          <cell r="B583">
            <v>108217</v>
          </cell>
          <cell r="C583" t="str">
            <v>후르츠칵테일(이츠웰 3.06kg*6EA/Box PH)</v>
          </cell>
          <cell r="D583" t="str">
            <v>과세</v>
          </cell>
        </row>
        <row r="584">
          <cell r="B584">
            <v>108231</v>
          </cell>
          <cell r="C584" t="str">
            <v>파인애플캔(슬라이스 델몬트 836g*24EA)</v>
          </cell>
          <cell r="D584" t="str">
            <v>과세</v>
          </cell>
        </row>
        <row r="585">
          <cell r="B585">
            <v>108232</v>
          </cell>
          <cell r="C585" t="str">
            <v>람부탄(몬유통 565g*24EA/Box)</v>
          </cell>
          <cell r="D585" t="str">
            <v>과세</v>
          </cell>
        </row>
        <row r="586">
          <cell r="B586">
            <v>108275</v>
          </cell>
          <cell r="C586" t="str">
            <v>블루베리파이필링캔(리치스 동서 595g*12)</v>
          </cell>
          <cell r="D586" t="str">
            <v>과세</v>
          </cell>
        </row>
        <row r="587">
          <cell r="B587">
            <v>108344</v>
          </cell>
          <cell r="C587" t="str">
            <v>올리브(블랙 홀 385g/EA)</v>
          </cell>
          <cell r="D587" t="str">
            <v>과세</v>
          </cell>
        </row>
        <row r="588">
          <cell r="B588">
            <v>108350</v>
          </cell>
          <cell r="C588" t="str">
            <v>피클(슬라이스 늘푸른 10kg/EA)</v>
          </cell>
          <cell r="D588" t="str">
            <v>과세</v>
          </cell>
        </row>
        <row r="589">
          <cell r="B589">
            <v>108351</v>
          </cell>
          <cell r="C589" t="str">
            <v>피클(슬라이스 늘푸른 3kg*6EA/Box 중국)</v>
          </cell>
          <cell r="D589" t="str">
            <v>과세</v>
          </cell>
        </row>
        <row r="590">
          <cell r="B590">
            <v>108358</v>
          </cell>
          <cell r="C590" t="str">
            <v>피클(스위트 넬리쉬 하인즈 3.3k*6EA/Box)</v>
          </cell>
          <cell r="D590" t="str">
            <v>과세</v>
          </cell>
        </row>
        <row r="591">
          <cell r="B591">
            <v>108361</v>
          </cell>
          <cell r="C591" t="str">
            <v>올리브(블랙슬라이스 리치스동서 3.05kg*6)</v>
          </cell>
          <cell r="D591" t="str">
            <v>과세</v>
          </cell>
        </row>
        <row r="592">
          <cell r="B592">
            <v>108362</v>
          </cell>
          <cell r="C592" t="str">
            <v>올리브(그린 마리오 300g*12EA/Box)</v>
          </cell>
          <cell r="D592" t="str">
            <v>과세</v>
          </cell>
        </row>
        <row r="593">
          <cell r="B593">
            <v>108386</v>
          </cell>
          <cell r="C593" t="str">
            <v>케이퍼(시바스 960g/EA)</v>
          </cell>
          <cell r="D593" t="str">
            <v>과세</v>
          </cell>
        </row>
        <row r="594">
          <cell r="B594">
            <v>108409</v>
          </cell>
          <cell r="C594" t="str">
            <v>골뱅이캔(자연산 삼포140g*48EA/Box)</v>
          </cell>
          <cell r="D594" t="str">
            <v>과세</v>
          </cell>
        </row>
        <row r="595">
          <cell r="B595">
            <v>108420</v>
          </cell>
          <cell r="C595" t="str">
            <v>참치캔(살코기 사조 1.88kg*6EA/Box)</v>
          </cell>
          <cell r="D595" t="str">
            <v>과세</v>
          </cell>
        </row>
        <row r="596">
          <cell r="B596">
            <v>108424</v>
          </cell>
          <cell r="C596" t="str">
            <v>참치캔(스탠다드 동원 1.88kg*6EA/Box)</v>
          </cell>
          <cell r="D596" t="str">
            <v>과세</v>
          </cell>
        </row>
        <row r="597">
          <cell r="B597">
            <v>108430</v>
          </cell>
          <cell r="C597" t="str">
            <v>참치캔(마일드 오뚜기 250g*36EA/Box)</v>
          </cell>
          <cell r="D597" t="str">
            <v>과세</v>
          </cell>
        </row>
        <row r="598">
          <cell r="B598">
            <v>108438</v>
          </cell>
          <cell r="C598" t="str">
            <v>엔쵸비캔(레알마르 368G*24EA/BOX 스페인)</v>
          </cell>
          <cell r="D598" t="str">
            <v>과세</v>
          </cell>
        </row>
        <row r="599">
          <cell r="B599">
            <v>108448</v>
          </cell>
          <cell r="C599" t="str">
            <v>골뱅이캔(자연산 삼포 400g*24EA/Box)</v>
          </cell>
          <cell r="D599" t="str">
            <v>과세</v>
          </cell>
        </row>
        <row r="600">
          <cell r="B600">
            <v>108451</v>
          </cell>
          <cell r="C600" t="str">
            <v>고등어캔(삼포 400g*24EA/Box)</v>
          </cell>
          <cell r="D600" t="str">
            <v>과세</v>
          </cell>
        </row>
        <row r="601">
          <cell r="B601">
            <v>108464</v>
          </cell>
          <cell r="C601" t="str">
            <v>캔햄(다크B런천미트 1.8kg(12EA 덴마크산)</v>
          </cell>
          <cell r="D601" t="str">
            <v>과세</v>
          </cell>
        </row>
        <row r="602">
          <cell r="B602">
            <v>108640</v>
          </cell>
          <cell r="C602" t="str">
            <v>핫칠리페퍼(넬리 473ML*12EA/Box)</v>
          </cell>
          <cell r="D602" t="str">
            <v>과세</v>
          </cell>
        </row>
        <row r="603">
          <cell r="B603">
            <v>108674</v>
          </cell>
          <cell r="C603" t="str">
            <v>단무지(압축 치자 이엔푸드 1kg*10EA/Box)</v>
          </cell>
          <cell r="D603" t="str">
            <v>과세</v>
          </cell>
        </row>
        <row r="604">
          <cell r="B604">
            <v>108682</v>
          </cell>
          <cell r="C604" t="str">
            <v>단무지(압축 한영 1kg*10EA/Box 중국)</v>
          </cell>
          <cell r="D604" t="str">
            <v>과세</v>
          </cell>
        </row>
        <row r="605">
          <cell r="B605">
            <v>108882</v>
          </cell>
          <cell r="C605" t="str">
            <v>햇반(둥근용기 CJ 210g*24EA/Box)</v>
          </cell>
          <cell r="D605" t="str">
            <v>과세</v>
          </cell>
        </row>
        <row r="606">
          <cell r="B606">
            <v>108889</v>
          </cell>
          <cell r="C606" t="str">
            <v>짜장(쇠고기 3분 오뚜기 200g*24EA/Box)</v>
          </cell>
          <cell r="D606" t="str">
            <v>과세</v>
          </cell>
        </row>
        <row r="607">
          <cell r="B607">
            <v>108973</v>
          </cell>
          <cell r="C607" t="str">
            <v>누룽지(송학 원형 240g/EA 수입)</v>
          </cell>
          <cell r="D607" t="str">
            <v>과세</v>
          </cell>
        </row>
        <row r="608">
          <cell r="B608">
            <v>108981</v>
          </cell>
          <cell r="C608" t="str">
            <v>콘푸시리얼(콘푸로스트켈로그400g*10ea/boX</v>
          </cell>
          <cell r="D608" t="str">
            <v>과세</v>
          </cell>
        </row>
        <row r="609">
          <cell r="B609">
            <v>108985</v>
          </cell>
          <cell r="C609" t="str">
            <v>아몬드후레이크(동서 300g*10EA/Box)</v>
          </cell>
          <cell r="D609" t="str">
            <v>과세</v>
          </cell>
        </row>
        <row r="610">
          <cell r="B610">
            <v>108988</v>
          </cell>
          <cell r="C610" t="str">
            <v>코코볼(동서 300g*10EA/Box)</v>
          </cell>
          <cell r="D610" t="str">
            <v>과세</v>
          </cell>
        </row>
        <row r="611">
          <cell r="B611">
            <v>108993</v>
          </cell>
          <cell r="C611" t="str">
            <v>시리얼(콘푸레이크켈로그 무당 1.2kg*4ea/b</v>
          </cell>
          <cell r="D611" t="str">
            <v>과세</v>
          </cell>
        </row>
        <row r="612">
          <cell r="B612">
            <v>108994</v>
          </cell>
          <cell r="C612" t="str">
            <v>시리얼(콘푸로스트켈로그 가당 1.5kg*4ea/b</v>
          </cell>
          <cell r="D612" t="str">
            <v>과세</v>
          </cell>
        </row>
        <row r="613">
          <cell r="B613">
            <v>109329</v>
          </cell>
          <cell r="C613" t="str">
            <v>된장(재래 해찬들 3kg*4EA/Box)</v>
          </cell>
          <cell r="D613" t="str">
            <v>과세</v>
          </cell>
        </row>
        <row r="614">
          <cell r="B614">
            <v>109365</v>
          </cell>
          <cell r="C614" t="str">
            <v>꽁치캔(삼포 400g*24EA/Box)</v>
          </cell>
          <cell r="D614" t="str">
            <v>과세</v>
          </cell>
        </row>
        <row r="615">
          <cell r="B615">
            <v>109379</v>
          </cell>
          <cell r="C615" t="str">
            <v>베이키드빈스(대봉 420g*24EA/BOX)</v>
          </cell>
          <cell r="D615" t="str">
            <v>과세</v>
          </cell>
        </row>
        <row r="616">
          <cell r="B616">
            <v>109383</v>
          </cell>
          <cell r="C616" t="str">
            <v>볼어묵(동글이 행복삼호 1kg*10EA/BOX)</v>
          </cell>
          <cell r="D616" t="str">
            <v>과세</v>
          </cell>
        </row>
        <row r="617">
          <cell r="B617">
            <v>109421</v>
          </cell>
          <cell r="C617" t="str">
            <v>종합어묵(마차촌 삼호 1KG*10EA/BOX)</v>
          </cell>
          <cell r="D617" t="str">
            <v>과세</v>
          </cell>
        </row>
        <row r="618">
          <cell r="B618">
            <v>109458</v>
          </cell>
          <cell r="C618" t="str">
            <v>타라곤(홀은진청담 90g*12)</v>
          </cell>
          <cell r="D618" t="str">
            <v>비과세</v>
          </cell>
        </row>
        <row r="619">
          <cell r="B619">
            <v>109503</v>
          </cell>
          <cell r="C619" t="str">
            <v>냉동라면(생가락농심 1.1KG(220g*5)*8/Box)</v>
          </cell>
          <cell r="D619" t="str">
            <v>과세</v>
          </cell>
        </row>
        <row r="620">
          <cell r="B620">
            <v>109509</v>
          </cell>
          <cell r="C620" t="str">
            <v>또띠아(12인치 남향 1PAC(12입)*10EA/Box)</v>
          </cell>
          <cell r="D620" t="str">
            <v>과세</v>
          </cell>
        </row>
        <row r="621">
          <cell r="B621">
            <v>109529</v>
          </cell>
          <cell r="C621" t="str">
            <v>와사비(생움트리 분말 240g*40EA/Box)</v>
          </cell>
          <cell r="D621" t="str">
            <v>과세</v>
          </cell>
        </row>
        <row r="622">
          <cell r="B622">
            <v>109630</v>
          </cell>
          <cell r="C622" t="str">
            <v>딸기잼(가림 3kg*6EA/Box)</v>
          </cell>
          <cell r="D622" t="str">
            <v>과세</v>
          </cell>
        </row>
        <row r="623">
          <cell r="B623">
            <v>109640</v>
          </cell>
          <cell r="C623" t="str">
            <v>머핀믹스(오븐용 백설 (250g*2)*14EA/)</v>
          </cell>
          <cell r="D623" t="str">
            <v>과세</v>
          </cell>
        </row>
        <row r="624">
          <cell r="B624">
            <v>109654</v>
          </cell>
          <cell r="C624" t="str">
            <v>부침가루(백설 2KG*6EA/Box))</v>
          </cell>
          <cell r="D624" t="str">
            <v>과세</v>
          </cell>
        </row>
        <row r="625">
          <cell r="B625">
            <v>109660</v>
          </cell>
          <cell r="C625" t="str">
            <v>비니거(화이트와인 몬 500ml*12EA/Box)</v>
          </cell>
          <cell r="D625" t="str">
            <v>과세</v>
          </cell>
        </row>
        <row r="626">
          <cell r="B626">
            <v>109704</v>
          </cell>
          <cell r="C626" t="str">
            <v>진유자차(청 국제 1kg*9ea/box)</v>
          </cell>
          <cell r="D626" t="str">
            <v>과세</v>
          </cell>
        </row>
        <row r="627">
          <cell r="B627">
            <v>109716</v>
          </cell>
          <cell r="C627" t="str">
            <v>칠리소스(하인즈 3.232kg*6EA/Box)</v>
          </cell>
          <cell r="D627" t="str">
            <v>과세</v>
          </cell>
        </row>
        <row r="628">
          <cell r="B628">
            <v>109735</v>
          </cell>
          <cell r="C628" t="str">
            <v>튀김가루(백설 2KG*6EA/Box)</v>
          </cell>
          <cell r="D628" t="str">
            <v>과세</v>
          </cell>
        </row>
        <row r="629">
          <cell r="B629">
            <v>109905</v>
          </cell>
          <cell r="C629" t="str">
            <v>땅콩(길림 1/16태 1kg*10ea/중국)</v>
          </cell>
          <cell r="D629" t="str">
            <v>과세</v>
          </cell>
        </row>
        <row r="630">
          <cell r="B630">
            <v>109973</v>
          </cell>
          <cell r="C630" t="str">
            <v>육개장(NEW 교동 600g*25EA/Box)</v>
          </cell>
          <cell r="D630" t="str">
            <v>과세</v>
          </cell>
        </row>
        <row r="631">
          <cell r="B631">
            <v>109987</v>
          </cell>
          <cell r="C631" t="str">
            <v>찹쌀가루(솔표 300g*25EA/Box 국산)</v>
          </cell>
          <cell r="D631" t="str">
            <v>과세</v>
          </cell>
        </row>
        <row r="632">
          <cell r="B632">
            <v>109999</v>
          </cell>
          <cell r="C632" t="str">
            <v>토마토퓨레(헌트 3.03kg*6EA/Box)</v>
          </cell>
          <cell r="D632" t="str">
            <v>과세</v>
          </cell>
        </row>
        <row r="633">
          <cell r="B633">
            <v>110114</v>
          </cell>
          <cell r="C633" t="str">
            <v>바베큐닭다리(하림 700G(70G)*10EA국산)</v>
          </cell>
          <cell r="D633" t="str">
            <v>과세</v>
          </cell>
        </row>
        <row r="634">
          <cell r="B634">
            <v>110204</v>
          </cell>
          <cell r="C634" t="str">
            <v>허브차(캐모마일 삼원 1.5g*50)</v>
          </cell>
          <cell r="D634" t="str">
            <v>과세</v>
          </cell>
        </row>
        <row r="635">
          <cell r="B635">
            <v>110226</v>
          </cell>
          <cell r="C635" t="str">
            <v>에버휩(선인 1030g*12EA/Box)</v>
          </cell>
          <cell r="D635" t="str">
            <v>과세</v>
          </cell>
        </row>
        <row r="636">
          <cell r="B636">
            <v>110351</v>
          </cell>
          <cell r="C636" t="str">
            <v>국수(풍국 소면 쫄깃한 이츠웰 900g*15EA)</v>
          </cell>
          <cell r="D636" t="str">
            <v>과세</v>
          </cell>
        </row>
        <row r="637">
          <cell r="B637">
            <v>110352</v>
          </cell>
          <cell r="C637" t="str">
            <v>국수(NEW 중면 쫄깃한이츠웰 1.5KG*12)</v>
          </cell>
          <cell r="D637" t="str">
            <v>과세</v>
          </cell>
        </row>
        <row r="638">
          <cell r="B638">
            <v>110398</v>
          </cell>
          <cell r="C638" t="str">
            <v>꿀(아카시아 동서 600g*12EA/Box)</v>
          </cell>
          <cell r="D638" t="str">
            <v>비과세</v>
          </cell>
        </row>
        <row r="639">
          <cell r="B639">
            <v>110409</v>
          </cell>
          <cell r="C639" t="str">
            <v>김말이튀김(사옹원 1kg(25G)*6EA/Box)</v>
          </cell>
          <cell r="D639" t="str">
            <v>과세</v>
          </cell>
        </row>
        <row r="640">
          <cell r="B640">
            <v>110412</v>
          </cell>
          <cell r="C640" t="str">
            <v>키위원액(농축 고려 1Kg*12EA/Box)</v>
          </cell>
          <cell r="D640" t="str">
            <v>과세</v>
          </cell>
        </row>
        <row r="641">
          <cell r="B641">
            <v>110540</v>
          </cell>
          <cell r="C641" t="str">
            <v>요구르트(엔요 매일유업 80ml/EA)</v>
          </cell>
          <cell r="D641" t="str">
            <v>과세</v>
          </cell>
        </row>
        <row r="642">
          <cell r="B642">
            <v>110551</v>
          </cell>
          <cell r="C642" t="str">
            <v>비니거(발사믹멩가졸리모데나 500ml*12)</v>
          </cell>
          <cell r="D642" t="str">
            <v>과세</v>
          </cell>
        </row>
        <row r="643">
          <cell r="B643">
            <v>110633</v>
          </cell>
          <cell r="C643" t="str">
            <v>감식초(대상 900ml*12EA/Box)</v>
          </cell>
          <cell r="D643" t="str">
            <v>과세</v>
          </cell>
        </row>
        <row r="644">
          <cell r="B644">
            <v>110780</v>
          </cell>
          <cell r="C644" t="str">
            <v>사과식초(NEW 오뚜기 15L/EA)</v>
          </cell>
          <cell r="D644" t="str">
            <v>과세</v>
          </cell>
        </row>
        <row r="645">
          <cell r="B645">
            <v>110831</v>
          </cell>
          <cell r="C645" t="str">
            <v>호밀빵(오트밀 빠니니 720g*4EA/Box)</v>
          </cell>
          <cell r="D645" t="str">
            <v>과세</v>
          </cell>
        </row>
        <row r="646">
          <cell r="B646">
            <v>111009</v>
          </cell>
          <cell r="C646" t="str">
            <v>김치전(사옹원 1kg(20g)*7EA/Box)</v>
          </cell>
          <cell r="D646" t="str">
            <v>과세</v>
          </cell>
        </row>
        <row r="647">
          <cell r="B647">
            <v>111011</v>
          </cell>
          <cell r="C647" t="str">
            <v>고추튀김(사옹원 1kg(50g/개)*5EA/Box)</v>
          </cell>
          <cell r="D647" t="str">
            <v>과세</v>
          </cell>
        </row>
        <row r="648">
          <cell r="B648">
            <v>111012</v>
          </cell>
          <cell r="C648" t="str">
            <v>야채튀김(사옹원 1kg(40g/개)*4EA/Box)</v>
          </cell>
          <cell r="D648" t="str">
            <v>과세</v>
          </cell>
        </row>
        <row r="649">
          <cell r="B649">
            <v>111019</v>
          </cell>
          <cell r="C649" t="str">
            <v>된장(외 부천몽고 2㎏*8EA/Box)</v>
          </cell>
          <cell r="D649" t="str">
            <v>과세</v>
          </cell>
        </row>
        <row r="650">
          <cell r="B650">
            <v>111041</v>
          </cell>
          <cell r="C650" t="str">
            <v>완두콩캔(삼아 400g*24EA/Box)</v>
          </cell>
          <cell r="D650" t="str">
            <v>과세</v>
          </cell>
        </row>
        <row r="651">
          <cell r="B651">
            <v>111093</v>
          </cell>
          <cell r="C651" t="str">
            <v>양장피(단풍 400g*20EA/Box)</v>
          </cell>
          <cell r="D651" t="str">
            <v>과세</v>
          </cell>
        </row>
        <row r="652">
          <cell r="B652">
            <v>111121</v>
          </cell>
          <cell r="C652" t="str">
            <v>표고버섯캔(채 화풍 2.84kg*6EA/Box)</v>
          </cell>
          <cell r="D652" t="str">
            <v>과세</v>
          </cell>
        </row>
        <row r="653">
          <cell r="B653">
            <v>111156</v>
          </cell>
          <cell r="C653" t="str">
            <v>쌀떡국떡(일반미 송학 1kg/EA)</v>
          </cell>
          <cell r="D653" t="str">
            <v>과세</v>
          </cell>
        </row>
        <row r="654">
          <cell r="B654">
            <v>111177</v>
          </cell>
          <cell r="C654" t="str">
            <v>천사채(굵은것 1kg*10EA/Box)</v>
          </cell>
          <cell r="D654" t="str">
            <v>과세</v>
          </cell>
        </row>
        <row r="655">
          <cell r="B655">
            <v>111355</v>
          </cell>
          <cell r="C655" t="str">
            <v>후렌치파이(사과 해태 12PAC(120개)/Box)</v>
          </cell>
          <cell r="D655" t="str">
            <v>과세</v>
          </cell>
        </row>
        <row r="656">
          <cell r="B656">
            <v>111356</v>
          </cell>
          <cell r="C656" t="str">
            <v>후렌치파이(딸기 해태 12PAC(120개)/Box)</v>
          </cell>
          <cell r="D656" t="str">
            <v>과세</v>
          </cell>
        </row>
        <row r="657">
          <cell r="B657">
            <v>111357</v>
          </cell>
          <cell r="C657" t="str">
            <v>오예스(해태 10PAC(120개)/Box)</v>
          </cell>
          <cell r="D657" t="str">
            <v>과세</v>
          </cell>
        </row>
        <row r="658">
          <cell r="B658">
            <v>111375</v>
          </cell>
          <cell r="C658" t="str">
            <v>그린비아(RD+ 정식품 200ml*30EA/Box)</v>
          </cell>
          <cell r="D658" t="str">
            <v>과세</v>
          </cell>
        </row>
        <row r="659">
          <cell r="B659">
            <v>111377</v>
          </cell>
          <cell r="C659" t="str">
            <v>카레(약간매운 3분 오뚜기 200g*24EA/Box)</v>
          </cell>
          <cell r="D659" t="str">
            <v>과세</v>
          </cell>
        </row>
        <row r="660">
          <cell r="B660">
            <v>111396</v>
          </cell>
          <cell r="C660" t="str">
            <v>둥굴레차(식수용 동서 60g(4g)/PAC)</v>
          </cell>
          <cell r="D660" t="str">
            <v>과세</v>
          </cell>
        </row>
        <row r="661">
          <cell r="B661">
            <v>111398</v>
          </cell>
          <cell r="C661" t="str">
            <v>알로에주스(모메존 롯데 1.5L*12EA/Box)</v>
          </cell>
          <cell r="D661" t="str">
            <v>과세</v>
          </cell>
        </row>
        <row r="662">
          <cell r="B662">
            <v>111432</v>
          </cell>
          <cell r="C662" t="str">
            <v>커피믹스(맥스웰 동서1.2KG(100입)*8ea/box</v>
          </cell>
          <cell r="D662" t="str">
            <v>과세</v>
          </cell>
        </row>
        <row r="663">
          <cell r="B663">
            <v>111479</v>
          </cell>
          <cell r="C663" t="str">
            <v>양송이캔(슬라이스 이츠웰 2.77kg*6EA/Box)</v>
          </cell>
          <cell r="D663" t="str">
            <v>과세</v>
          </cell>
        </row>
        <row r="664">
          <cell r="B664">
            <v>111693</v>
          </cell>
          <cell r="C664" t="str">
            <v>왕새우튀김(cj쉐프솔루션 1.02kg(30미)*4/b</v>
          </cell>
          <cell r="D664" t="str">
            <v>과세</v>
          </cell>
        </row>
        <row r="665">
          <cell r="B665">
            <v>111714</v>
          </cell>
          <cell r="C665" t="str">
            <v>궁중고기말이(천일 1kg*10EA/Box)</v>
          </cell>
          <cell r="D665" t="str">
            <v>과세</v>
          </cell>
        </row>
        <row r="666">
          <cell r="B666">
            <v>111726</v>
          </cell>
          <cell r="C666" t="str">
            <v>스모크햄(슬라이스50 오뗄 1kg*10EA/Box)</v>
          </cell>
          <cell r="D666" t="str">
            <v>과세</v>
          </cell>
        </row>
        <row r="667">
          <cell r="B667">
            <v>111727</v>
          </cell>
          <cell r="C667" t="str">
            <v>소시지(쿡 살라미 오뗄 1kg*10EA/Box)</v>
          </cell>
          <cell r="D667" t="str">
            <v>과세</v>
          </cell>
        </row>
        <row r="668">
          <cell r="B668">
            <v>111751</v>
          </cell>
          <cell r="C668" t="str">
            <v>크라비아(냉장 대림 180g*15EA/Box)</v>
          </cell>
          <cell r="D668" t="str">
            <v>과세</v>
          </cell>
        </row>
        <row r="669">
          <cell r="B669">
            <v>111762</v>
          </cell>
          <cell r="C669" t="str">
            <v>케찹(파우치 오뚜기 5kg*3EA/Box)</v>
          </cell>
          <cell r="D669" t="str">
            <v>과세</v>
          </cell>
        </row>
        <row r="670">
          <cell r="B670">
            <v>111782</v>
          </cell>
          <cell r="C670" t="str">
            <v>스위트콘(이츠웰 2.12kg*6EA/Box 미국)</v>
          </cell>
          <cell r="D670" t="str">
            <v>과세</v>
          </cell>
        </row>
        <row r="671">
          <cell r="B671">
            <v>111810</v>
          </cell>
          <cell r="C671" t="str">
            <v>갈비탕(교동식품 600g*25EA/Box)</v>
          </cell>
          <cell r="D671" t="str">
            <v>과세</v>
          </cell>
        </row>
        <row r="672">
          <cell r="B672">
            <v>111847</v>
          </cell>
          <cell r="C672" t="str">
            <v>푸딩(밀감 풀무원 55g/EA)</v>
          </cell>
          <cell r="D672" t="str">
            <v>과세</v>
          </cell>
        </row>
        <row r="673">
          <cell r="B673">
            <v>111849</v>
          </cell>
          <cell r="C673" t="str">
            <v>푸딩(포도 풀무원 55g/EA)</v>
          </cell>
          <cell r="D673" t="str">
            <v>과세</v>
          </cell>
        </row>
        <row r="674">
          <cell r="B674">
            <v>111850</v>
          </cell>
          <cell r="C674" t="str">
            <v>푸딩(사과 풀무원 55g/EA)</v>
          </cell>
          <cell r="D674" t="str">
            <v>과세</v>
          </cell>
        </row>
        <row r="675">
          <cell r="B675">
            <v>111912</v>
          </cell>
          <cell r="C675" t="str">
            <v>당면(찰 이츠웰 14kg/EA 중국)</v>
          </cell>
          <cell r="D675" t="str">
            <v>과세</v>
          </cell>
        </row>
        <row r="676">
          <cell r="B676">
            <v>111913</v>
          </cell>
          <cell r="C676" t="str">
            <v>당면(찰 이츠웰 1kg*10EA/Box 중국)</v>
          </cell>
          <cell r="D676" t="str">
            <v>과세</v>
          </cell>
        </row>
        <row r="677">
          <cell r="B677">
            <v>111917</v>
          </cell>
          <cell r="C677" t="str">
            <v>카레(일반 이츠웰 1kg*10EA/Box)</v>
          </cell>
          <cell r="D677" t="str">
            <v>과세</v>
          </cell>
        </row>
        <row r="678">
          <cell r="B678">
            <v>111919</v>
          </cell>
          <cell r="C678" t="str">
            <v>하이스(이츠웰 1kg*10EA/Box)</v>
          </cell>
          <cell r="D678" t="str">
            <v>과세</v>
          </cell>
        </row>
        <row r="679">
          <cell r="B679">
            <v>111949</v>
          </cell>
          <cell r="C679" t="str">
            <v>크림스프(이츠웰 1kg*10EA/Box)</v>
          </cell>
          <cell r="D679" t="str">
            <v>과세</v>
          </cell>
        </row>
        <row r="680">
          <cell r="B680">
            <v>111958</v>
          </cell>
          <cell r="C680" t="str">
            <v>양송이캔(양식슬라이스 이츠웰 2.77kg*6EA)</v>
          </cell>
          <cell r="D680" t="str">
            <v>과세</v>
          </cell>
        </row>
        <row r="681">
          <cell r="B681">
            <v>111964</v>
          </cell>
          <cell r="C681" t="str">
            <v>소시지(매운맛 오뗄 250g*40EA/Box)</v>
          </cell>
          <cell r="D681" t="str">
            <v>과세</v>
          </cell>
        </row>
        <row r="682">
          <cell r="B682">
            <v>111994</v>
          </cell>
          <cell r="C682" t="str">
            <v>보리차(유기농 샘표 1kg*8EA/Box)</v>
          </cell>
          <cell r="D682" t="str">
            <v>과세</v>
          </cell>
        </row>
        <row r="683">
          <cell r="B683">
            <v>112021</v>
          </cell>
          <cell r="C683" t="str">
            <v>동그랑땡(이츠웰 1kg(11g/개)*6EA/Box)</v>
          </cell>
          <cell r="D683" t="str">
            <v>과세</v>
          </cell>
        </row>
        <row r="684">
          <cell r="B684">
            <v>112063</v>
          </cell>
          <cell r="C684" t="str">
            <v>우유(검은콩 매일 180ML/EA)</v>
          </cell>
          <cell r="D684" t="str">
            <v>과세</v>
          </cell>
        </row>
        <row r="685">
          <cell r="B685">
            <v>112083</v>
          </cell>
          <cell r="C685" t="str">
            <v>유부(냉동 슬라이스 신미 500g*10EA/Box)</v>
          </cell>
          <cell r="D685" t="str">
            <v>과세</v>
          </cell>
        </row>
        <row r="686">
          <cell r="B686">
            <v>112103</v>
          </cell>
          <cell r="C686" t="str">
            <v>돈까스(꼬마 백설 1kg(11g/개)*5PAC/Box)</v>
          </cell>
          <cell r="D686" t="str">
            <v>과세</v>
          </cell>
        </row>
        <row r="687">
          <cell r="B687">
            <v>112104</v>
          </cell>
          <cell r="C687" t="str">
            <v>돈까스(참맛있 쉐프 1.5kg(20입)*4PAC/Box)</v>
          </cell>
          <cell r="D687" t="str">
            <v>과세</v>
          </cell>
        </row>
        <row r="688">
          <cell r="B688">
            <v>112106</v>
          </cell>
          <cell r="C688" t="str">
            <v>치킨까스(맛있는 CJ쉐프솔루션1kg(100g)*6)</v>
          </cell>
          <cell r="D688" t="str">
            <v>과세</v>
          </cell>
        </row>
        <row r="689">
          <cell r="B689">
            <v>112107</v>
          </cell>
          <cell r="C689" t="str">
            <v>그릴샌드(백설 1.1kg(55g/개)*5PAC/Box)</v>
          </cell>
          <cell r="D689" t="str">
            <v>과세</v>
          </cell>
        </row>
        <row r="690">
          <cell r="B690">
            <v>112110</v>
          </cell>
          <cell r="C690" t="str">
            <v>햄벅스테이크(FS백설 1kg(100g)*6PAC/Box)</v>
          </cell>
          <cell r="D690" t="str">
            <v>과세</v>
          </cell>
        </row>
        <row r="691">
          <cell r="B691">
            <v>112111</v>
          </cell>
          <cell r="C691" t="str">
            <v>스낵햄벅(백설 1kg(50g/개)*5PAC/Box)</v>
          </cell>
          <cell r="D691" t="str">
            <v>과세</v>
          </cell>
        </row>
        <row r="692">
          <cell r="B692">
            <v>112115</v>
          </cell>
          <cell r="C692" t="str">
            <v>고기산적(꼬마 백설 1kg(15g/개)*5PAC/Box)</v>
          </cell>
          <cell r="D692" t="str">
            <v>과세</v>
          </cell>
        </row>
        <row r="693">
          <cell r="B693">
            <v>112116</v>
          </cell>
          <cell r="C693" t="str">
            <v>동그랑땡(쉐프솔루션 1kg(11g/개)*5PAC/B</v>
          </cell>
          <cell r="D693" t="str">
            <v>과세</v>
          </cell>
        </row>
        <row r="694">
          <cell r="B694">
            <v>112119</v>
          </cell>
          <cell r="C694" t="str">
            <v>바로조리숯불미트볼(백설 1kg*6PAC/Box)</v>
          </cell>
          <cell r="D694" t="str">
            <v>과세</v>
          </cell>
        </row>
        <row r="695">
          <cell r="B695">
            <v>112123</v>
          </cell>
          <cell r="C695" t="str">
            <v>숯불바베큐바(백설 1kg(10.5g)*5PAC/Box)</v>
          </cell>
          <cell r="D695" t="str">
            <v>과세</v>
          </cell>
        </row>
        <row r="696">
          <cell r="B696">
            <v>112128</v>
          </cell>
          <cell r="C696" t="str">
            <v>딤섬(비취 교자 432g(18g)*12PAC/Box)</v>
          </cell>
          <cell r="D696" t="str">
            <v>과세</v>
          </cell>
        </row>
        <row r="697">
          <cell r="B697">
            <v>112137</v>
          </cell>
          <cell r="C697" t="str">
            <v>오렌지주스(아침에주스 서울우유 210ml/EA)</v>
          </cell>
          <cell r="D697" t="str">
            <v>과세</v>
          </cell>
        </row>
        <row r="698">
          <cell r="B698">
            <v>112139</v>
          </cell>
          <cell r="C698" t="str">
            <v>우유(딸기맛 서울우유 200ML/EA)</v>
          </cell>
          <cell r="D698" t="str">
            <v>과세</v>
          </cell>
        </row>
        <row r="699">
          <cell r="B699">
            <v>112140</v>
          </cell>
          <cell r="C699" t="str">
            <v>우유(초코렛 서울우유 200ML/EA)</v>
          </cell>
          <cell r="D699" t="str">
            <v>과세</v>
          </cell>
        </row>
        <row r="700">
          <cell r="B700">
            <v>112141</v>
          </cell>
          <cell r="C700" t="str">
            <v>우유(커피 서울우유 200ML/EA)</v>
          </cell>
          <cell r="D700" t="str">
            <v>과세</v>
          </cell>
        </row>
        <row r="701">
          <cell r="B701">
            <v>112165</v>
          </cell>
          <cell r="C701" t="str">
            <v>두반장(중화 이금기오뚜기 2.04KG*6EA/Box)</v>
          </cell>
          <cell r="D701" t="str">
            <v>과세</v>
          </cell>
        </row>
        <row r="702">
          <cell r="B702">
            <v>112166</v>
          </cell>
          <cell r="C702" t="str">
            <v>해선장(중화 이금기 오뚜기 2.26kg*6EA/Box</v>
          </cell>
          <cell r="D702" t="str">
            <v>과세</v>
          </cell>
        </row>
        <row r="703">
          <cell r="B703">
            <v>112175</v>
          </cell>
          <cell r="C703" t="str">
            <v>우유(ESL 매일유업 1L/EA)</v>
          </cell>
          <cell r="D703" t="str">
            <v>비과세</v>
          </cell>
        </row>
        <row r="704">
          <cell r="B704">
            <v>112176</v>
          </cell>
          <cell r="C704" t="str">
            <v>액상프림(엑센트 매일유업 (5ml*30)*10PAC)</v>
          </cell>
          <cell r="D704" t="str">
            <v>과세</v>
          </cell>
        </row>
        <row r="705">
          <cell r="B705">
            <v>112203</v>
          </cell>
          <cell r="C705" t="str">
            <v>백아몬드슬라이스(길림 1kg*10ea/box 미국)</v>
          </cell>
          <cell r="D705" t="str">
            <v>비과세</v>
          </cell>
        </row>
        <row r="706">
          <cell r="B706">
            <v>112205</v>
          </cell>
          <cell r="C706" t="str">
            <v>배캔(미니 제원 850g*12EA/Box)</v>
          </cell>
          <cell r="D706" t="str">
            <v>과세</v>
          </cell>
        </row>
        <row r="707">
          <cell r="B707">
            <v>112278</v>
          </cell>
          <cell r="C707" t="str">
            <v>크래미-F(냉동 믹스 한성 1kg*10EA/Box)</v>
          </cell>
          <cell r="D707" t="str">
            <v>과세</v>
          </cell>
        </row>
        <row r="708">
          <cell r="B708">
            <v>112312</v>
          </cell>
          <cell r="C708" t="str">
            <v>아이스티(복숭아 스틱 립톤 280g*20EA/Box)</v>
          </cell>
          <cell r="D708" t="str">
            <v>과세</v>
          </cell>
        </row>
        <row r="709">
          <cell r="B709">
            <v>112322</v>
          </cell>
          <cell r="C709" t="str">
            <v>생크림(서울우유 500ML/EA)</v>
          </cell>
          <cell r="D709" t="str">
            <v>과세</v>
          </cell>
        </row>
        <row r="710">
          <cell r="B710">
            <v>112332</v>
          </cell>
          <cell r="C710" t="str">
            <v>우유(미노스 바나나맛 서울우유 180ML/EA)</v>
          </cell>
          <cell r="D710" t="str">
            <v>과세</v>
          </cell>
        </row>
        <row r="711">
          <cell r="B711">
            <v>112333</v>
          </cell>
          <cell r="C711" t="str">
            <v>우유(검은콩 서울우유 180ML/EA)</v>
          </cell>
          <cell r="D711" t="str">
            <v>과세</v>
          </cell>
        </row>
        <row r="712">
          <cell r="B712">
            <v>112334</v>
          </cell>
          <cell r="C712" t="str">
            <v>요구르트(사과 앙팡플러스 서울우유 80ml)</v>
          </cell>
          <cell r="D712" t="str">
            <v>과세</v>
          </cell>
        </row>
        <row r="713">
          <cell r="B713">
            <v>112336</v>
          </cell>
          <cell r="C713" t="str">
            <v>화인쿨(파인애플맛 매일유업 180ml/EA)</v>
          </cell>
          <cell r="D713" t="str">
            <v>과세</v>
          </cell>
        </row>
        <row r="714">
          <cell r="B714">
            <v>112337</v>
          </cell>
          <cell r="C714" t="str">
            <v>화인쿨(자두맛 매일유업 180ml/EA)</v>
          </cell>
          <cell r="D714" t="str">
            <v>과세</v>
          </cell>
        </row>
        <row r="715">
          <cell r="B715">
            <v>112342</v>
          </cell>
          <cell r="C715" t="str">
            <v>비엔나소세지(이츠웰 1kg*6EA/Box)</v>
          </cell>
          <cell r="D715" t="str">
            <v>과세</v>
          </cell>
        </row>
        <row r="716">
          <cell r="B716">
            <v>112364</v>
          </cell>
          <cell r="C716" t="str">
            <v>녹차라떼(세미 500g*6EA/Box)</v>
          </cell>
          <cell r="D716" t="str">
            <v>과세</v>
          </cell>
        </row>
        <row r="717">
          <cell r="B717">
            <v>112376</v>
          </cell>
          <cell r="C717" t="str">
            <v>짬뽕양념(FS전용 1kg*10EA/Box)</v>
          </cell>
          <cell r="D717" t="str">
            <v>과세</v>
          </cell>
        </row>
        <row r="718">
          <cell r="B718">
            <v>112377</v>
          </cell>
          <cell r="C718" t="str">
            <v>육개장양념(FS전용 1kg*10EA/Box)</v>
          </cell>
          <cell r="D718" t="str">
            <v>과세</v>
          </cell>
        </row>
        <row r="719">
          <cell r="B719">
            <v>112406</v>
          </cell>
          <cell r="C719" t="str">
            <v>닭꼬치(사옹원 1.5kg(50g*30)*4ea/box)</v>
          </cell>
          <cell r="D719" t="str">
            <v>과세</v>
          </cell>
        </row>
        <row r="720">
          <cell r="B720">
            <v>112409</v>
          </cell>
          <cell r="C720" t="str">
            <v>부추전(사옹원 1KG(20g)*7EA/Box)</v>
          </cell>
          <cell r="D720" t="str">
            <v>과세</v>
          </cell>
        </row>
        <row r="721">
          <cell r="B721">
            <v>112547</v>
          </cell>
          <cell r="C721" t="str">
            <v>핫소스(에이스플러스 180g*24EA/Box)</v>
          </cell>
          <cell r="D721" t="str">
            <v>과세</v>
          </cell>
        </row>
        <row r="722">
          <cell r="B722">
            <v>112560</v>
          </cell>
          <cell r="C722" t="str">
            <v>우유(뼈좋아하는 고칼슘 동원데어리 200ml)</v>
          </cell>
          <cell r="D722" t="str">
            <v>비과세</v>
          </cell>
        </row>
        <row r="723">
          <cell r="B723">
            <v>112571</v>
          </cell>
          <cell r="C723" t="str">
            <v>피자치즈(코다노 1kg/EA)</v>
          </cell>
          <cell r="D723" t="str">
            <v>과세</v>
          </cell>
        </row>
        <row r="724">
          <cell r="B724">
            <v>112572</v>
          </cell>
          <cell r="C724" t="str">
            <v>치즈스틱(해마로 1kg*8EA/Box)</v>
          </cell>
          <cell r="D724" t="str">
            <v>과세</v>
          </cell>
        </row>
        <row r="725">
          <cell r="B725">
            <v>112578</v>
          </cell>
          <cell r="C725" t="str">
            <v>마카로니(단색 이삭제과 2kg/EA)</v>
          </cell>
          <cell r="D725" t="str">
            <v>과세</v>
          </cell>
        </row>
        <row r="726">
          <cell r="B726">
            <v>112584</v>
          </cell>
          <cell r="C726" t="str">
            <v>원두커피(콜롬비아 분쇄 구띠에 1KG*10/Box</v>
          </cell>
          <cell r="D726" t="str">
            <v>과세</v>
          </cell>
        </row>
        <row r="727">
          <cell r="B727">
            <v>112620</v>
          </cell>
          <cell r="C727" t="str">
            <v>탄산수(포시즌 1.8kg*6EA/Box)</v>
          </cell>
          <cell r="D727" t="str">
            <v>과세</v>
          </cell>
        </row>
        <row r="728">
          <cell r="B728">
            <v>112625</v>
          </cell>
          <cell r="C728" t="str">
            <v>스프라이트(1.5L*12 PET)</v>
          </cell>
          <cell r="D728" t="str">
            <v>과세</v>
          </cell>
        </row>
        <row r="729">
          <cell r="B729">
            <v>112673</v>
          </cell>
          <cell r="C729" t="str">
            <v>텐더스틱(하림 1KG*10EA 국산)</v>
          </cell>
          <cell r="D729" t="str">
            <v>과세</v>
          </cell>
        </row>
        <row r="730">
          <cell r="B730">
            <v>112682</v>
          </cell>
          <cell r="C730" t="str">
            <v>쁘띠첼(밀감 CJ 75g*36EA/BOX)</v>
          </cell>
          <cell r="D730" t="str">
            <v>과세</v>
          </cell>
        </row>
        <row r="731">
          <cell r="B731">
            <v>112683</v>
          </cell>
          <cell r="C731" t="str">
            <v>쁘띠첼(포도 CJ 75g*36EA/BOX)</v>
          </cell>
          <cell r="D731" t="str">
            <v>과세</v>
          </cell>
        </row>
        <row r="732">
          <cell r="B732">
            <v>112709</v>
          </cell>
          <cell r="C732" t="str">
            <v>코카콜라(245ML*24EA/Box)</v>
          </cell>
          <cell r="D732" t="str">
            <v>과세</v>
          </cell>
        </row>
        <row r="733">
          <cell r="B733">
            <v>112748</v>
          </cell>
          <cell r="C733" t="str">
            <v>새우칩(링스 1kg*12EA/Box)</v>
          </cell>
          <cell r="D733" t="str">
            <v>과세</v>
          </cell>
        </row>
        <row r="734">
          <cell r="B734">
            <v>112751</v>
          </cell>
          <cell r="C734" t="str">
            <v>코카콜라(PET 업소용 500ML*24EA/BOX)</v>
          </cell>
          <cell r="D734" t="str">
            <v>과세</v>
          </cell>
        </row>
        <row r="735">
          <cell r="B735">
            <v>112771</v>
          </cell>
          <cell r="C735" t="str">
            <v>푸딩(사과맛 MDS 1kg*10EA/Box)</v>
          </cell>
          <cell r="D735" t="str">
            <v>과세</v>
          </cell>
        </row>
        <row r="736">
          <cell r="B736">
            <v>112774</v>
          </cell>
          <cell r="C736" t="str">
            <v>우동면(개별포장 사누끼 천일 230g*40EA)</v>
          </cell>
          <cell r="D736" t="str">
            <v>과세</v>
          </cell>
        </row>
        <row r="737">
          <cell r="B737">
            <v>112802</v>
          </cell>
          <cell r="C737" t="str">
            <v>커피믹스(맥심모카 동서 1.2kg(100개)*8EA)</v>
          </cell>
          <cell r="D737" t="str">
            <v>과세</v>
          </cell>
        </row>
        <row r="738">
          <cell r="B738">
            <v>112866</v>
          </cell>
          <cell r="C738" t="str">
            <v>마카로니샐러드(엠디에스 1KG*10EA/Box)</v>
          </cell>
          <cell r="D738" t="str">
            <v>과세</v>
          </cell>
        </row>
        <row r="739">
          <cell r="B739">
            <v>112867</v>
          </cell>
          <cell r="C739" t="str">
            <v>감자샐러드(엠디에스 1KG*10EA/Box)</v>
          </cell>
          <cell r="D739" t="str">
            <v>과세</v>
          </cell>
        </row>
        <row r="740">
          <cell r="B740">
            <v>112868</v>
          </cell>
          <cell r="C740" t="str">
            <v>고구마샐러드골드(엠디에스 1KG*10EA/Box)</v>
          </cell>
          <cell r="D740" t="str">
            <v>과세</v>
          </cell>
        </row>
        <row r="741">
          <cell r="B741">
            <v>112869</v>
          </cell>
          <cell r="C741" t="str">
            <v>호박샐러드(엠디에스 1KG*10EA/Box)</v>
          </cell>
          <cell r="D741" t="str">
            <v>과세</v>
          </cell>
        </row>
        <row r="742">
          <cell r="B742">
            <v>112877</v>
          </cell>
          <cell r="C742" t="str">
            <v>간장(진 자연숙성 골드 대상 15L/EA)</v>
          </cell>
          <cell r="D742" t="str">
            <v>과세</v>
          </cell>
        </row>
        <row r="743">
          <cell r="B743">
            <v>112970</v>
          </cell>
          <cell r="C743" t="str">
            <v>천사채(얇은것 1kg*10EA/Box)</v>
          </cell>
          <cell r="D743" t="str">
            <v>과세</v>
          </cell>
        </row>
        <row r="744">
          <cell r="B744">
            <v>113010</v>
          </cell>
          <cell r="C744" t="str">
            <v>와사비(생 505 750g*16EA/Box 일본)</v>
          </cell>
          <cell r="D744" t="str">
            <v>과세</v>
          </cell>
        </row>
        <row r="745">
          <cell r="B745">
            <v>113093</v>
          </cell>
          <cell r="C745" t="str">
            <v>배주스(갈아만든배 해태 1.5L*12EA/Box)</v>
          </cell>
          <cell r="D745" t="str">
            <v>과세</v>
          </cell>
        </row>
        <row r="746">
          <cell r="B746">
            <v>113113</v>
          </cell>
          <cell r="C746" t="str">
            <v>대두유(백설 3.6L*6EA/Box)</v>
          </cell>
          <cell r="D746" t="str">
            <v>과세</v>
          </cell>
        </row>
        <row r="747">
          <cell r="B747">
            <v>113114</v>
          </cell>
          <cell r="C747" t="str">
            <v>참치캔(라이트스탠다드 오뚜기 1.88kg*6EA)</v>
          </cell>
          <cell r="D747" t="str">
            <v>과세</v>
          </cell>
        </row>
        <row r="748">
          <cell r="B748">
            <v>113118</v>
          </cell>
          <cell r="C748" t="str">
            <v>소시지(모듬 비어슈터 오뗄 448g*30EA/Box)</v>
          </cell>
          <cell r="D748" t="str">
            <v>과세</v>
          </cell>
        </row>
        <row r="749">
          <cell r="B749">
            <v>113119</v>
          </cell>
          <cell r="C749" t="str">
            <v>허니머스타드드레싱(삼진 2kg*5EA/Box)</v>
          </cell>
          <cell r="D749" t="str">
            <v>과세</v>
          </cell>
        </row>
        <row r="750">
          <cell r="B750">
            <v>113136</v>
          </cell>
          <cell r="C750" t="str">
            <v>카라멜소스(보원 2.7L*4EA/BOX)</v>
          </cell>
          <cell r="D750" t="str">
            <v>과세</v>
          </cell>
        </row>
        <row r="751">
          <cell r="B751">
            <v>113175</v>
          </cell>
          <cell r="C751" t="str">
            <v>오렌지주스(과일촌 해태 1.5L*12EA/Box)</v>
          </cell>
          <cell r="D751" t="str">
            <v>과세</v>
          </cell>
        </row>
        <row r="752">
          <cell r="B752">
            <v>113180</v>
          </cell>
          <cell r="C752" t="str">
            <v>식빵(화이트브래드 빠니니 700g*12EA/Box)</v>
          </cell>
          <cell r="D752" t="str">
            <v>과세</v>
          </cell>
        </row>
        <row r="753">
          <cell r="B753">
            <v>113182</v>
          </cell>
          <cell r="C753" t="str">
            <v>칠리소스(삼진 2kg*5EA/Box)</v>
          </cell>
          <cell r="D753" t="str">
            <v>과세</v>
          </cell>
        </row>
        <row r="754">
          <cell r="B754">
            <v>113185</v>
          </cell>
          <cell r="C754" t="str">
            <v>왕만두(고기 담두 1.4kg*6EA/Box)</v>
          </cell>
          <cell r="D754" t="str">
            <v>과세</v>
          </cell>
        </row>
        <row r="755">
          <cell r="B755">
            <v>113190</v>
          </cell>
          <cell r="C755" t="str">
            <v>아이스티(레몬 립톤 907g*12EA/Box)</v>
          </cell>
          <cell r="D755" t="str">
            <v>과세</v>
          </cell>
        </row>
        <row r="756">
          <cell r="B756">
            <v>113208</v>
          </cell>
          <cell r="C756" t="str">
            <v>누룽지(찹쌀 명진 284G*36EA/BOX 중국)</v>
          </cell>
          <cell r="D756" t="str">
            <v>과세</v>
          </cell>
        </row>
        <row r="757">
          <cell r="B757">
            <v>113226</v>
          </cell>
          <cell r="C757" t="str">
            <v>스위트콘(이츠웰 425g*24EA/Box 태국)</v>
          </cell>
          <cell r="D757" t="str">
            <v>과세</v>
          </cell>
        </row>
        <row r="758">
          <cell r="B758">
            <v>113248</v>
          </cell>
          <cell r="C758" t="str">
            <v>레드커런트(제원 1kg*5EA/Box)</v>
          </cell>
          <cell r="D758" t="str">
            <v>비과세</v>
          </cell>
        </row>
        <row r="759">
          <cell r="B759">
            <v>113340</v>
          </cell>
          <cell r="C759" t="str">
            <v>키드니빈(삼아 400g*24EA/Box)</v>
          </cell>
          <cell r="D759" t="str">
            <v>과세</v>
          </cell>
        </row>
        <row r="760">
          <cell r="B760">
            <v>113361</v>
          </cell>
          <cell r="C760" t="str">
            <v>간장(햇살조림 대상 1.7L*8EA/Box)</v>
          </cell>
          <cell r="D760" t="str">
            <v>과세</v>
          </cell>
        </row>
        <row r="761">
          <cell r="B761">
            <v>113372</v>
          </cell>
          <cell r="C761" t="str">
            <v>간장(국 양조 햇살 대상 15L/EA)</v>
          </cell>
          <cell r="D761" t="str">
            <v>과세</v>
          </cell>
        </row>
        <row r="762">
          <cell r="B762">
            <v>113373</v>
          </cell>
          <cell r="C762" t="str">
            <v>허니머스타드드레싱(대상 320g*12EA/Box)</v>
          </cell>
          <cell r="D762" t="str">
            <v>과세</v>
          </cell>
        </row>
        <row r="763">
          <cell r="B763">
            <v>113380</v>
          </cell>
          <cell r="C763" t="str">
            <v>밀감캔(가당 화남 2.98kg*6EA/Box)</v>
          </cell>
          <cell r="D763" t="str">
            <v>과세</v>
          </cell>
        </row>
        <row r="764">
          <cell r="B764">
            <v>113381</v>
          </cell>
          <cell r="C764" t="str">
            <v>밀감캔(무가당 화남 850G*12EA/Box)</v>
          </cell>
          <cell r="D764" t="str">
            <v>과세</v>
          </cell>
        </row>
        <row r="765">
          <cell r="B765">
            <v>113388</v>
          </cell>
          <cell r="C765" t="str">
            <v>오징어바(태림 1KG*10EA/Box)</v>
          </cell>
          <cell r="D765" t="str">
            <v>과세</v>
          </cell>
        </row>
        <row r="766">
          <cell r="B766">
            <v>113389</v>
          </cell>
          <cell r="C766" t="str">
            <v>오징어볼(태림 1KG*10EA/Box)</v>
          </cell>
          <cell r="D766" t="str">
            <v>과세</v>
          </cell>
        </row>
        <row r="767">
          <cell r="B767">
            <v>113390</v>
          </cell>
          <cell r="C767" t="str">
            <v>치킨탕수육(깐풍기 C&amp;S 1KG*10EA/Box 국산)</v>
          </cell>
          <cell r="D767" t="str">
            <v>과세</v>
          </cell>
        </row>
        <row r="768">
          <cell r="B768">
            <v>113392</v>
          </cell>
          <cell r="C768" t="str">
            <v>배주스(경북능금농협 240ml*12EA/Box)</v>
          </cell>
          <cell r="D768" t="str">
            <v>과세</v>
          </cell>
        </row>
        <row r="769">
          <cell r="B769">
            <v>113397</v>
          </cell>
          <cell r="C769" t="str">
            <v>아침햇살(웅진 1.5L*12EA/Box)</v>
          </cell>
          <cell r="D769" t="str">
            <v>과세</v>
          </cell>
        </row>
        <row r="770">
          <cell r="B770">
            <v>113402</v>
          </cell>
          <cell r="C770" t="str">
            <v>돈까스(민찌 태림 1.3kg(130g)*12EA/Box)</v>
          </cell>
          <cell r="D770" t="str">
            <v>과세</v>
          </cell>
        </row>
        <row r="771">
          <cell r="B771">
            <v>113417</v>
          </cell>
          <cell r="C771" t="str">
            <v>우유(저지방 매일유업 180ml/EA)</v>
          </cell>
          <cell r="D771" t="str">
            <v>비과세</v>
          </cell>
        </row>
        <row r="772">
          <cell r="B772">
            <v>113435</v>
          </cell>
          <cell r="C772" t="str">
            <v>사발면(짜장 큰 농심 123g*16EA/Box)</v>
          </cell>
          <cell r="D772" t="str">
            <v>과세</v>
          </cell>
        </row>
        <row r="773">
          <cell r="B773">
            <v>113499</v>
          </cell>
          <cell r="C773" t="str">
            <v>식혜(비락 238ml*12EA/Box)</v>
          </cell>
          <cell r="D773" t="str">
            <v>과세</v>
          </cell>
        </row>
        <row r="774">
          <cell r="B774">
            <v>113500</v>
          </cell>
          <cell r="C774" t="str">
            <v>수정과(비락 238ml*12EA/Box)</v>
          </cell>
          <cell r="D774" t="str">
            <v>과세</v>
          </cell>
        </row>
        <row r="775">
          <cell r="B775">
            <v>113507</v>
          </cell>
          <cell r="C775" t="str">
            <v>밤캔(중식용 슬라이스 마티 3kg*6EA/Box)</v>
          </cell>
          <cell r="D775" t="str">
            <v>과세</v>
          </cell>
        </row>
        <row r="776">
          <cell r="B776">
            <v>113521</v>
          </cell>
          <cell r="C776" t="str">
            <v>파이필링(블루베리 대한제당 595g*12EA)</v>
          </cell>
          <cell r="D776" t="str">
            <v>과세</v>
          </cell>
        </row>
        <row r="777">
          <cell r="B777">
            <v>113524</v>
          </cell>
          <cell r="C777" t="str">
            <v>망고주스(델몬트 롯데 1.5L*12EA/Box)</v>
          </cell>
          <cell r="D777" t="str">
            <v>과세</v>
          </cell>
        </row>
        <row r="778">
          <cell r="B778">
            <v>113537</v>
          </cell>
          <cell r="C778" t="str">
            <v>우유(저지방 ESL 매일 930ml*12EA/Box)</v>
          </cell>
          <cell r="D778" t="str">
            <v>비과세</v>
          </cell>
        </row>
        <row r="779">
          <cell r="B779">
            <v>113538</v>
          </cell>
          <cell r="C779" t="str">
            <v>초코칩(초콜릿 선인 1kg*10EA/Box)</v>
          </cell>
          <cell r="D779" t="str">
            <v>과세</v>
          </cell>
        </row>
        <row r="780">
          <cell r="B780">
            <v>113571</v>
          </cell>
          <cell r="C780" t="str">
            <v>꽃소금(백설 1kg*10EA/Box)</v>
          </cell>
          <cell r="D780" t="str">
            <v>비과세</v>
          </cell>
        </row>
        <row r="781">
          <cell r="B781">
            <v>113573</v>
          </cell>
          <cell r="C781" t="str">
            <v>구운소금(백설 500g*20EA/Box)</v>
          </cell>
          <cell r="D781" t="str">
            <v>과세</v>
          </cell>
        </row>
        <row r="782">
          <cell r="B782">
            <v>113621</v>
          </cell>
          <cell r="C782" t="str">
            <v>소시지(청양고추 오뗄 420g*30EA/Box)</v>
          </cell>
          <cell r="D782" t="str">
            <v>과세</v>
          </cell>
        </row>
        <row r="783">
          <cell r="B783">
            <v>113635</v>
          </cell>
          <cell r="C783" t="str">
            <v>치즈(체다 슈레드 DFA 2.27kg*6 미국산)</v>
          </cell>
          <cell r="D783" t="str">
            <v>과세</v>
          </cell>
        </row>
        <row r="784">
          <cell r="B784">
            <v>113664</v>
          </cell>
          <cell r="C784" t="str">
            <v>텐더로인(해마로 1kg*8EA/Box)</v>
          </cell>
          <cell r="D784" t="str">
            <v>과세</v>
          </cell>
        </row>
        <row r="785">
          <cell r="B785">
            <v>113679</v>
          </cell>
          <cell r="C785" t="str">
            <v>우동소스(정통일식용 삼진 1.8L*6EA/Box)</v>
          </cell>
          <cell r="D785" t="str">
            <v>과세</v>
          </cell>
        </row>
        <row r="786">
          <cell r="B786">
            <v>113687</v>
          </cell>
          <cell r="C786" t="str">
            <v>칠리소스(스리라차 수리 435ml*12EA 태국)</v>
          </cell>
          <cell r="D786" t="str">
            <v>과세</v>
          </cell>
        </row>
        <row r="787">
          <cell r="B787">
            <v>113688</v>
          </cell>
          <cell r="C787" t="str">
            <v>버미셀리(M&amp;F 250g*24EA/Box 태국)</v>
          </cell>
          <cell r="D787" t="str">
            <v>과세</v>
          </cell>
        </row>
        <row r="788">
          <cell r="B788">
            <v>113720</v>
          </cell>
          <cell r="C788" t="str">
            <v>새우볼(천일 1kg*10EA/Box)</v>
          </cell>
          <cell r="D788" t="str">
            <v>과세</v>
          </cell>
        </row>
        <row r="789">
          <cell r="B789">
            <v>113729</v>
          </cell>
          <cell r="C789" t="str">
            <v>우엉조림(싱그람 1kg*6PAC/Box)</v>
          </cell>
          <cell r="D789" t="str">
            <v>과세</v>
          </cell>
        </row>
        <row r="790">
          <cell r="B790">
            <v>113826</v>
          </cell>
          <cell r="C790" t="str">
            <v>스위트머스타드(대상 3.2kg*4EA/Box)</v>
          </cell>
          <cell r="D790" t="str">
            <v>과세</v>
          </cell>
        </row>
        <row r="791">
          <cell r="B791">
            <v>113843</v>
          </cell>
          <cell r="C791" t="str">
            <v>포카리스웨트(동아 240ml*30EA/Box)</v>
          </cell>
          <cell r="D791" t="str">
            <v>과세</v>
          </cell>
        </row>
        <row r="792">
          <cell r="B792">
            <v>113852</v>
          </cell>
          <cell r="C792" t="str">
            <v>건자두(길림 1kg*10ea 미국)</v>
          </cell>
          <cell r="D792" t="str">
            <v>비과세</v>
          </cell>
        </row>
        <row r="793">
          <cell r="B793">
            <v>113869</v>
          </cell>
          <cell r="C793" t="str">
            <v>굴소스(팬더 이금기 510g*12EA/Box 홍콩)</v>
          </cell>
          <cell r="D793" t="str">
            <v>과세</v>
          </cell>
        </row>
        <row r="794">
          <cell r="B794">
            <v>113877</v>
          </cell>
          <cell r="C794" t="str">
            <v>베이킹파우더(포뮬러 제니코  300g*50EA)</v>
          </cell>
          <cell r="D794" t="str">
            <v>과세</v>
          </cell>
        </row>
        <row r="795">
          <cell r="B795">
            <v>113878</v>
          </cell>
          <cell r="C795" t="str">
            <v>고구마라떼페이스트(세미기업 1KG*10EA)</v>
          </cell>
          <cell r="D795" t="str">
            <v>과세</v>
          </cell>
        </row>
        <row r="796">
          <cell r="B796">
            <v>113885</v>
          </cell>
          <cell r="C796" t="str">
            <v>펠렛치즈(B슈레드자연100%서울1kg*8EA/BOX</v>
          </cell>
          <cell r="D796" t="str">
            <v>과세</v>
          </cell>
        </row>
        <row r="797">
          <cell r="B797">
            <v>113892</v>
          </cell>
          <cell r="C797" t="str">
            <v>앵커버터(무염 454G*20EA/Box)</v>
          </cell>
          <cell r="D797" t="str">
            <v>과세</v>
          </cell>
        </row>
        <row r="798">
          <cell r="B798">
            <v>113922</v>
          </cell>
          <cell r="C798" t="str">
            <v>소시지(홈진주 500g*24ea/box)</v>
          </cell>
          <cell r="D798" t="str">
            <v>과세</v>
          </cell>
        </row>
        <row r="799">
          <cell r="B799">
            <v>113953</v>
          </cell>
          <cell r="C799" t="str">
            <v>우동면(냉동사누끼면사랑 1.25kg(250g)*8ea</v>
          </cell>
          <cell r="D799" t="str">
            <v>과세</v>
          </cell>
        </row>
        <row r="800">
          <cell r="B800">
            <v>114021</v>
          </cell>
          <cell r="C800" t="str">
            <v>초콜릿(ABC 롯데 75g(20개)*20EA/Box)</v>
          </cell>
          <cell r="D800" t="str">
            <v>과세</v>
          </cell>
        </row>
        <row r="801">
          <cell r="B801">
            <v>114101</v>
          </cell>
          <cell r="C801" t="str">
            <v>춘권피(6인치 랜시  400g(50장)*40EA)</v>
          </cell>
          <cell r="D801" t="str">
            <v>과세</v>
          </cell>
        </row>
        <row r="802">
          <cell r="B802">
            <v>114117</v>
          </cell>
          <cell r="C802" t="str">
            <v>갈비산적(C&amp;S 1kg(18g)*10EA/Box)</v>
          </cell>
          <cell r="D802" t="str">
            <v>과세</v>
          </cell>
        </row>
        <row r="803">
          <cell r="B803">
            <v>114122</v>
          </cell>
          <cell r="C803" t="str">
            <v>소시지(비엔나큐 오뗄 1kg*10ea/box)</v>
          </cell>
          <cell r="D803" t="str">
            <v>과세</v>
          </cell>
        </row>
        <row r="804">
          <cell r="B804">
            <v>114128</v>
          </cell>
          <cell r="C804" t="str">
            <v>국수(소면 진공 숙성 샘표 900g*15EA/Box)</v>
          </cell>
          <cell r="D804" t="str">
            <v>과세</v>
          </cell>
        </row>
        <row r="805">
          <cell r="B805">
            <v>114204</v>
          </cell>
          <cell r="C805" t="str">
            <v>오렌지주스(델몬트 롯데 190ml*32EA/Box)</v>
          </cell>
          <cell r="D805" t="str">
            <v>과세</v>
          </cell>
        </row>
        <row r="806">
          <cell r="B806">
            <v>114205</v>
          </cell>
          <cell r="C806" t="str">
            <v>포도주스(델몬트 롯데 190ml*32EA/Box)</v>
          </cell>
          <cell r="D806" t="str">
            <v>과세</v>
          </cell>
        </row>
        <row r="807">
          <cell r="B807">
            <v>114208</v>
          </cell>
          <cell r="C807" t="str">
            <v>고추맛기름(오뚜기 1.5L*12EA/Box)</v>
          </cell>
          <cell r="D807" t="str">
            <v>과세</v>
          </cell>
        </row>
        <row r="808">
          <cell r="B808">
            <v>114252</v>
          </cell>
          <cell r="C808" t="str">
            <v>우동면(생 동성 1kg/EA)</v>
          </cell>
          <cell r="D808" t="str">
            <v>과세</v>
          </cell>
        </row>
        <row r="809">
          <cell r="B809">
            <v>114253</v>
          </cell>
          <cell r="C809" t="str">
            <v>짜장면(생 동성 1kg/EA)</v>
          </cell>
          <cell r="D809" t="str">
            <v>과세</v>
          </cell>
        </row>
        <row r="810">
          <cell r="B810">
            <v>114255</v>
          </cell>
          <cell r="C810" t="str">
            <v>짬뽕면(생 동성 1kg/EA)</v>
          </cell>
          <cell r="D810" t="str">
            <v>과세</v>
          </cell>
        </row>
        <row r="811">
          <cell r="B811">
            <v>114256</v>
          </cell>
          <cell r="C811" t="str">
            <v>소면(생 동성 1kg/EA)</v>
          </cell>
          <cell r="D811" t="str">
            <v>과세</v>
          </cell>
        </row>
        <row r="812">
          <cell r="B812">
            <v>114257</v>
          </cell>
          <cell r="C812" t="str">
            <v>메밀면(생 동성 1kg/EA)</v>
          </cell>
          <cell r="D812" t="str">
            <v>과세</v>
          </cell>
        </row>
        <row r="813">
          <cell r="B813">
            <v>114261</v>
          </cell>
          <cell r="C813" t="str">
            <v>떡국떡(쌀 동성 1kg/EA 수입)</v>
          </cell>
          <cell r="D813" t="str">
            <v>과세</v>
          </cell>
        </row>
        <row r="814">
          <cell r="B814">
            <v>114262</v>
          </cell>
          <cell r="C814" t="str">
            <v>쌀떡국떡(동성 1kg 국산)</v>
          </cell>
          <cell r="D814" t="str">
            <v>과세</v>
          </cell>
        </row>
        <row r="815">
          <cell r="B815">
            <v>114264</v>
          </cell>
          <cell r="C815" t="str">
            <v>떡볶이떡(쌀 한입 동성 1kg/EA 수입)</v>
          </cell>
          <cell r="D815" t="str">
            <v>과세</v>
          </cell>
        </row>
        <row r="816">
          <cell r="B816">
            <v>114265</v>
          </cell>
          <cell r="C816" t="str">
            <v>가래떡(절단 2~3cm 동성 1kg/EA 수입)</v>
          </cell>
          <cell r="D816" t="str">
            <v>과세</v>
          </cell>
        </row>
        <row r="817">
          <cell r="B817">
            <v>114266</v>
          </cell>
          <cell r="C817" t="str">
            <v>가래떡(비절단 동성 1kg/EA 수입)</v>
          </cell>
          <cell r="D817" t="str">
            <v>과세</v>
          </cell>
        </row>
        <row r="818">
          <cell r="B818">
            <v>114269</v>
          </cell>
          <cell r="C818" t="str">
            <v>평양냉면(물냉면 동성 1kg/EA)</v>
          </cell>
          <cell r="D818" t="str">
            <v>과세</v>
          </cell>
        </row>
        <row r="819">
          <cell r="B819">
            <v>114270</v>
          </cell>
          <cell r="C819" t="str">
            <v>쫄면(냉동 동성 1kg/EA)</v>
          </cell>
          <cell r="D819" t="str">
            <v>과세</v>
          </cell>
        </row>
        <row r="820">
          <cell r="B820">
            <v>114271</v>
          </cell>
          <cell r="C820" t="str">
            <v>막국수(동성 1kg/EA)</v>
          </cell>
          <cell r="D820" t="str">
            <v>과세</v>
          </cell>
        </row>
        <row r="821">
          <cell r="B821">
            <v>114274</v>
          </cell>
          <cell r="C821" t="str">
            <v>크림산도딸기(크라운 (8EA)*12PAC/Box)</v>
          </cell>
          <cell r="D821" t="str">
            <v>과세</v>
          </cell>
        </row>
        <row r="822">
          <cell r="B822">
            <v>114275</v>
          </cell>
          <cell r="C822" t="str">
            <v>뽀또치즈(크라운 (7EA)*12PAC/Box)</v>
          </cell>
          <cell r="D822" t="str">
            <v>과세</v>
          </cell>
        </row>
        <row r="823">
          <cell r="B823">
            <v>114279</v>
          </cell>
          <cell r="C823" t="str">
            <v>쵸코하임(크라운 (9EA)*20PAC/Box)</v>
          </cell>
          <cell r="D823" t="str">
            <v>과세</v>
          </cell>
        </row>
        <row r="824">
          <cell r="B824">
            <v>114290</v>
          </cell>
          <cell r="C824" t="str">
            <v>수제비(감자 동성 1kg*10EA/Box)</v>
          </cell>
          <cell r="D824" t="str">
            <v>과세</v>
          </cell>
        </row>
        <row r="825">
          <cell r="B825">
            <v>114291</v>
          </cell>
          <cell r="C825" t="str">
            <v>수제비(삼색 동성 1kg*10EA/Box)</v>
          </cell>
          <cell r="D825" t="str">
            <v>과세</v>
          </cell>
        </row>
        <row r="826">
          <cell r="B826">
            <v>114312</v>
          </cell>
          <cell r="C826" t="str">
            <v>월병군만두(백설 1kg(25g/개)*6EA/Box)</v>
          </cell>
          <cell r="D826" t="str">
            <v>과세</v>
          </cell>
        </row>
        <row r="827">
          <cell r="B827">
            <v>114366</v>
          </cell>
          <cell r="C827" t="str">
            <v>새우까스(태림 1kg(100g)*16EA/Box)</v>
          </cell>
          <cell r="D827" t="str">
            <v>과세</v>
          </cell>
        </row>
        <row r="828">
          <cell r="B828">
            <v>114368</v>
          </cell>
          <cell r="C828" t="str">
            <v>옥수수전분(승진 500g*40EA/Box)</v>
          </cell>
          <cell r="D828" t="str">
            <v>과세</v>
          </cell>
        </row>
        <row r="829">
          <cell r="B829">
            <v>114371</v>
          </cell>
          <cell r="C829" t="str">
            <v>식혜(농축5배 하늘청 790ML*10EA)</v>
          </cell>
          <cell r="D829" t="str">
            <v>과세</v>
          </cell>
        </row>
        <row r="830">
          <cell r="B830">
            <v>114385</v>
          </cell>
          <cell r="C830" t="str">
            <v>돈까스(순살 비스트로 1kg(100g)*10EA/Box)</v>
          </cell>
          <cell r="D830" t="str">
            <v>과세</v>
          </cell>
        </row>
        <row r="831">
          <cell r="B831">
            <v>114387</v>
          </cell>
          <cell r="C831" t="str">
            <v>돈까스(민찌 태림 1kg(100g*10)*16EA/Box)</v>
          </cell>
          <cell r="D831" t="str">
            <v>과세</v>
          </cell>
        </row>
        <row r="832">
          <cell r="B832">
            <v>114388</v>
          </cell>
          <cell r="C832" t="str">
            <v>돈까스(순살태림 1kg(10입)*16E/BOX)</v>
          </cell>
          <cell r="D832" t="str">
            <v>과세</v>
          </cell>
        </row>
        <row r="833">
          <cell r="B833">
            <v>114398</v>
          </cell>
          <cell r="C833" t="str">
            <v>치킨까스(순살(갈은) 태림 1kg(100g)*16EA)</v>
          </cell>
          <cell r="D833" t="str">
            <v>과세</v>
          </cell>
        </row>
        <row r="834">
          <cell r="B834">
            <v>114410</v>
          </cell>
          <cell r="C834" t="str">
            <v xml:space="preserve">    고로케(감자대상 1kg(30g/개)*8EA/Box)</v>
          </cell>
          <cell r="D834" t="str">
            <v>과세</v>
          </cell>
        </row>
        <row r="835">
          <cell r="B835">
            <v>114411</v>
          </cell>
          <cell r="C835" t="str">
            <v>초고추장(진미 15kg/EA)</v>
          </cell>
          <cell r="D835" t="str">
            <v>과세</v>
          </cell>
        </row>
        <row r="836">
          <cell r="B836">
            <v>114419</v>
          </cell>
          <cell r="C836" t="str">
            <v>커피(병 오리지날 맥심 동서 175g*8EA/Box)</v>
          </cell>
          <cell r="D836" t="str">
            <v>과세</v>
          </cell>
        </row>
        <row r="837">
          <cell r="B837">
            <v>114420</v>
          </cell>
          <cell r="C837" t="str">
            <v>로스트치킨(오뗄 500g*20EA/Box국산)</v>
          </cell>
          <cell r="D837" t="str">
            <v>과세</v>
          </cell>
        </row>
        <row r="838">
          <cell r="B838">
            <v>114430</v>
          </cell>
          <cell r="C838" t="str">
            <v>꽃소금(백설 3kg*6EA/Box)</v>
          </cell>
          <cell r="D838" t="str">
            <v>비과세</v>
          </cell>
        </row>
        <row r="839">
          <cell r="B839">
            <v>114432</v>
          </cell>
          <cell r="C839" t="str">
            <v>수정과(농축5배 하늘청 790ML*10EA/BOX)</v>
          </cell>
          <cell r="D839" t="str">
            <v>과세</v>
          </cell>
        </row>
        <row r="840">
          <cell r="B840">
            <v>114433</v>
          </cell>
          <cell r="C840" t="str">
            <v>매실차(농축5배 하늘청 780ML*10EA/BOX)</v>
          </cell>
          <cell r="D840" t="str">
            <v>과세</v>
          </cell>
        </row>
        <row r="841">
          <cell r="B841">
            <v>114435</v>
          </cell>
          <cell r="C841" t="str">
            <v>게맛살(아쿠아 1KG*10EA/BOX 인도)</v>
          </cell>
          <cell r="D841" t="str">
            <v>과세</v>
          </cell>
        </row>
        <row r="842">
          <cell r="B842">
            <v>114442</v>
          </cell>
          <cell r="C842" t="str">
            <v>토마토주스(웅진 1.5L*12EA/Box)</v>
          </cell>
          <cell r="D842" t="str">
            <v>과세</v>
          </cell>
        </row>
        <row r="843">
          <cell r="B843">
            <v>114444</v>
          </cell>
          <cell r="C843" t="str">
            <v>당근주스(웅진 1.5L*12EA/Box)</v>
          </cell>
          <cell r="D843" t="str">
            <v>과세</v>
          </cell>
        </row>
        <row r="844">
          <cell r="B844">
            <v>114447</v>
          </cell>
          <cell r="C844" t="str">
            <v>섭산적(대상 1.2kg(40g/개)*8EA/Box)</v>
          </cell>
          <cell r="D844" t="str">
            <v>과세</v>
          </cell>
        </row>
        <row r="845">
          <cell r="B845">
            <v>114472</v>
          </cell>
          <cell r="C845" t="str">
            <v>초고추장(진미 1kg*12EA/Box)</v>
          </cell>
          <cell r="D845" t="str">
            <v>과세</v>
          </cell>
        </row>
        <row r="846">
          <cell r="B846">
            <v>114478</v>
          </cell>
          <cell r="C846" t="str">
            <v>모밀장(5배농축 에스비 1.1kg*10EA/Box)</v>
          </cell>
          <cell r="D846" t="str">
            <v>과세</v>
          </cell>
        </row>
        <row r="847">
          <cell r="B847">
            <v>114480</v>
          </cell>
          <cell r="C847" t="str">
            <v>식빵(담백미소프트 샤니 750g(22쪽)/EA)</v>
          </cell>
          <cell r="D847" t="str">
            <v>과세</v>
          </cell>
        </row>
        <row r="848">
          <cell r="B848">
            <v>114510</v>
          </cell>
          <cell r="C848" t="str">
            <v>마요네즈(골드 이츠웰 은박 3.2kg*4EA/Box)</v>
          </cell>
          <cell r="D848" t="str">
            <v>과세</v>
          </cell>
        </row>
        <row r="849">
          <cell r="B849">
            <v>114518</v>
          </cell>
          <cell r="C849" t="str">
            <v>떠먹는요구르트(플레인바이오거트매일100g)</v>
          </cell>
          <cell r="D849" t="str">
            <v>과세</v>
          </cell>
        </row>
        <row r="850">
          <cell r="B850">
            <v>114563</v>
          </cell>
          <cell r="C850" t="str">
            <v>마요네즈(이츠웰 1kg*10EA/Box)</v>
          </cell>
          <cell r="D850" t="str">
            <v>과세</v>
          </cell>
        </row>
        <row r="851">
          <cell r="B851">
            <v>114582</v>
          </cell>
          <cell r="C851" t="str">
            <v>스무디(키위 카파 2kg*6EA/Box)</v>
          </cell>
          <cell r="D851" t="str">
            <v>과세</v>
          </cell>
        </row>
        <row r="852">
          <cell r="B852">
            <v>114590</v>
          </cell>
          <cell r="C852" t="str">
            <v>코코아파우더(카파 800g*12EA/Box)</v>
          </cell>
          <cell r="D852" t="str">
            <v>과세</v>
          </cell>
        </row>
        <row r="853">
          <cell r="B853">
            <v>114591</v>
          </cell>
          <cell r="C853" t="str">
            <v>프리잔떼파우더(카파 500g*12EA/Box)</v>
          </cell>
          <cell r="D853" t="str">
            <v>과세</v>
          </cell>
        </row>
        <row r="854">
          <cell r="B854">
            <v>114632</v>
          </cell>
          <cell r="C854" t="str">
            <v>카레(쇠고기 3분 오뚜기 200g*24EA/Box)</v>
          </cell>
          <cell r="D854" t="str">
            <v>과세</v>
          </cell>
        </row>
        <row r="855">
          <cell r="B855">
            <v>114680</v>
          </cell>
          <cell r="C855" t="str">
            <v>피클(리치스 슬라이스 동서 3kg*6EA/Box)</v>
          </cell>
          <cell r="D855" t="str">
            <v>과세</v>
          </cell>
        </row>
        <row r="856">
          <cell r="B856">
            <v>114681</v>
          </cell>
          <cell r="C856" t="str">
            <v>쿨피스(복숭아맛 동원데어리 950ml/EA)</v>
          </cell>
          <cell r="D856" t="str">
            <v>과세</v>
          </cell>
        </row>
        <row r="857">
          <cell r="B857">
            <v>114683</v>
          </cell>
          <cell r="C857" t="str">
            <v>쿨피스(자두 동원데어리 950ml/EA)</v>
          </cell>
          <cell r="D857" t="str">
            <v>과세</v>
          </cell>
        </row>
        <row r="858">
          <cell r="B858">
            <v>114757</v>
          </cell>
          <cell r="C858" t="str">
            <v>황도캔(8절 이츠웰 3kg*6EA/Box 중국)</v>
          </cell>
          <cell r="D858" t="str">
            <v>과세</v>
          </cell>
        </row>
        <row r="859">
          <cell r="B859">
            <v>114758</v>
          </cell>
          <cell r="C859" t="str">
            <v>황도캔(8절 이츠웰 425g*24EA/Box 중국)</v>
          </cell>
          <cell r="D859" t="str">
            <v>과세</v>
          </cell>
        </row>
        <row r="860">
          <cell r="B860">
            <v>114764</v>
          </cell>
          <cell r="C860" t="str">
            <v>참기름(PET 진한 백설 1.5L*10EA/Box)</v>
          </cell>
          <cell r="D860" t="str">
            <v>과세</v>
          </cell>
        </row>
        <row r="861">
          <cell r="B861">
            <v>114771</v>
          </cell>
          <cell r="C861" t="str">
            <v>참치캔(스탠다드동원 3kg*6EA/Box)</v>
          </cell>
          <cell r="D861" t="str">
            <v>과세</v>
          </cell>
        </row>
        <row r="862">
          <cell r="B862">
            <v>114774</v>
          </cell>
          <cell r="C862" t="str">
            <v>사탕(낱개포장 박하 맛고을 800g(180알))</v>
          </cell>
          <cell r="D862" t="str">
            <v>과세</v>
          </cell>
        </row>
        <row r="863">
          <cell r="B863">
            <v>114787</v>
          </cell>
          <cell r="C863" t="str">
            <v>녹차가루(태평양 50g*24EA/Box)</v>
          </cell>
          <cell r="D863" t="str">
            <v>과세</v>
          </cell>
        </row>
        <row r="864">
          <cell r="B864">
            <v>114835</v>
          </cell>
          <cell r="C864" t="str">
            <v>짜장(분말 오뚜기 1kg*10EA/Box)</v>
          </cell>
          <cell r="D864" t="str">
            <v>과세</v>
          </cell>
        </row>
        <row r="865">
          <cell r="B865">
            <v>114897</v>
          </cell>
          <cell r="C865" t="str">
            <v>카레(전문용 가루 에스비 1KG*10EA/Box)</v>
          </cell>
          <cell r="D865" t="str">
            <v>과세</v>
          </cell>
        </row>
        <row r="866">
          <cell r="B866">
            <v>114898</v>
          </cell>
          <cell r="C866" t="str">
            <v>치킨파우더(이금기 오뚜기 1KG*12EA/Box)</v>
          </cell>
          <cell r="D866" t="str">
            <v>과세</v>
          </cell>
        </row>
        <row r="867">
          <cell r="B867">
            <v>114901</v>
          </cell>
          <cell r="C867" t="str">
            <v>냉동감자(해쉬브라운 심플 1.26kg(64g)*12)</v>
          </cell>
          <cell r="D867" t="str">
            <v>과세</v>
          </cell>
        </row>
        <row r="868">
          <cell r="B868">
            <v>114933</v>
          </cell>
          <cell r="C868" t="str">
            <v>핫도그(씨엔에스 500g(10개)*10EA/Box)</v>
          </cell>
          <cell r="D868" t="str">
            <v>과세</v>
          </cell>
        </row>
        <row r="869">
          <cell r="B869">
            <v>114937</v>
          </cell>
          <cell r="C869" t="str">
            <v>캡사이신소스 (청우 550g*12EA/Box)</v>
          </cell>
          <cell r="D869" t="str">
            <v>과세</v>
          </cell>
        </row>
        <row r="870">
          <cell r="B870">
            <v>114939</v>
          </cell>
          <cell r="C870" t="str">
            <v>냉동우동면(태명 1.25KG(250g)*8EA/Box)</v>
          </cell>
          <cell r="D870" t="str">
            <v>과세</v>
          </cell>
        </row>
        <row r="871">
          <cell r="B871">
            <v>114954</v>
          </cell>
          <cell r="C871" t="str">
            <v>돈까스(일식 등심 야미 1.5kg(150g/장)*5/B</v>
          </cell>
          <cell r="D871" t="str">
            <v>과세</v>
          </cell>
        </row>
        <row r="872">
          <cell r="B872">
            <v>114956</v>
          </cell>
          <cell r="C872" t="str">
            <v>우유(소화가잘되는 매일유업 180ml/EA)</v>
          </cell>
          <cell r="D872" t="str">
            <v>비과세</v>
          </cell>
        </row>
        <row r="873">
          <cell r="B873">
            <v>114959</v>
          </cell>
          <cell r="C873" t="str">
            <v>키드니빈(라비앙카 2.6KG*6EA/Box)</v>
          </cell>
          <cell r="D873" t="str">
            <v>과세</v>
          </cell>
        </row>
        <row r="874">
          <cell r="B874">
            <v>114960</v>
          </cell>
          <cell r="C874" t="str">
            <v>피자치즈(펠렛국산50%외산50%2.5kg*4/box)</v>
          </cell>
          <cell r="D874" t="str">
            <v>과세</v>
          </cell>
        </row>
        <row r="875">
          <cell r="B875">
            <v>115002</v>
          </cell>
          <cell r="C875" t="str">
            <v>소시지(포크 오뗄 1kg(84g)*10EA/Box)</v>
          </cell>
          <cell r="D875" t="str">
            <v>과세</v>
          </cell>
        </row>
        <row r="876">
          <cell r="B876">
            <v>115003</v>
          </cell>
          <cell r="C876" t="str">
            <v>소시지(빌 오뗄 1kg*10EA/Box)</v>
          </cell>
          <cell r="D876" t="str">
            <v>과세</v>
          </cell>
        </row>
        <row r="877">
          <cell r="B877">
            <v>115004</v>
          </cell>
          <cell r="C877" t="str">
            <v>소시지(화이트 오뗄 1kg(84g)*10EA/Box)</v>
          </cell>
          <cell r="D877" t="str">
            <v>과세</v>
          </cell>
        </row>
        <row r="878">
          <cell r="B878">
            <v>115019</v>
          </cell>
          <cell r="C878" t="str">
            <v>불고기양념(돼지 사과배 백설 840g*8EA)</v>
          </cell>
          <cell r="D878" t="str">
            <v>과세</v>
          </cell>
        </row>
        <row r="879">
          <cell r="B879">
            <v>115022</v>
          </cell>
          <cell r="C879" t="str">
            <v>갈비양념(돼지 사과배 백설 840g*8EA/Box)</v>
          </cell>
          <cell r="D879" t="str">
            <v>과세</v>
          </cell>
        </row>
        <row r="880">
          <cell r="B880">
            <v>115024</v>
          </cell>
          <cell r="C880" t="str">
            <v>불고기양념(쇠 사과배 백설 840g*8EA/Box)</v>
          </cell>
          <cell r="D880" t="str">
            <v>과세</v>
          </cell>
        </row>
        <row r="881">
          <cell r="B881">
            <v>115033</v>
          </cell>
          <cell r="C881" t="str">
            <v>햄벅스테이크(불고기이츠웰 600g(10)*10EA)</v>
          </cell>
          <cell r="D881" t="str">
            <v>과세</v>
          </cell>
        </row>
        <row r="882">
          <cell r="B882">
            <v>115042</v>
          </cell>
          <cell r="C882" t="str">
            <v>코코넛파우더(꼬미다 400G/EA)</v>
          </cell>
          <cell r="D882" t="str">
            <v>과세</v>
          </cell>
        </row>
        <row r="883">
          <cell r="B883">
            <v>115058</v>
          </cell>
          <cell r="C883" t="str">
            <v>오꼬노미소스(모노링크 2.1kg*6EA 일본)</v>
          </cell>
          <cell r="D883" t="str">
            <v>과세</v>
          </cell>
        </row>
        <row r="884">
          <cell r="B884">
            <v>115062</v>
          </cell>
          <cell r="C884" t="str">
            <v>쁘띠첼(사과 워터젤리 130ml*30EA/BOX)</v>
          </cell>
          <cell r="D884" t="str">
            <v>과세</v>
          </cell>
        </row>
        <row r="885">
          <cell r="B885">
            <v>115063</v>
          </cell>
          <cell r="C885" t="str">
            <v>쁘띠첼(오렌지 워터젤리 130ml*30EA/BOX)</v>
          </cell>
          <cell r="D885" t="str">
            <v>과세</v>
          </cell>
        </row>
        <row r="886">
          <cell r="B886">
            <v>115066</v>
          </cell>
          <cell r="C886" t="str">
            <v>매실주스(델몬트 롯데 1.5L*12EA/Box)</v>
          </cell>
          <cell r="D886" t="str">
            <v>과세</v>
          </cell>
        </row>
        <row r="887">
          <cell r="B887">
            <v>115067</v>
          </cell>
          <cell r="C887" t="str">
            <v>석류주스(모메존 롯데 1.5L*12EA/Box)</v>
          </cell>
          <cell r="D887" t="str">
            <v>과세</v>
          </cell>
        </row>
        <row r="888">
          <cell r="B888">
            <v>115109</v>
          </cell>
          <cell r="C888" t="str">
            <v>소세지(구워먹는 오뗄 500g*20EA/Box)</v>
          </cell>
          <cell r="D888" t="str">
            <v>과세</v>
          </cell>
        </row>
        <row r="889">
          <cell r="B889">
            <v>115161</v>
          </cell>
          <cell r="C889" t="str">
            <v>고구마조각케익(빠니니 540g(90g)*6EA/box)</v>
          </cell>
          <cell r="D889" t="str">
            <v>과세</v>
          </cell>
        </row>
        <row r="890">
          <cell r="B890">
            <v>115209</v>
          </cell>
          <cell r="C890" t="str">
            <v>볶음밥(햄야채 천일 300G*30EA/Box)</v>
          </cell>
          <cell r="D890" t="str">
            <v>과세</v>
          </cell>
        </row>
        <row r="891">
          <cell r="B891">
            <v>115225</v>
          </cell>
          <cell r="C891" t="str">
            <v>빅함박스테이크(태림 1.6KG(160g)*8EA/Box)</v>
          </cell>
          <cell r="D891" t="str">
            <v>과세</v>
          </cell>
        </row>
        <row r="892">
          <cell r="B892">
            <v>115226</v>
          </cell>
          <cell r="C892" t="str">
            <v>해물야채까스(태림 800g(80g)*20EA/Box)</v>
          </cell>
          <cell r="D892" t="str">
            <v>과세</v>
          </cell>
        </row>
        <row r="893">
          <cell r="B893">
            <v>115227</v>
          </cell>
          <cell r="C893" t="str">
            <v>고로케(옥수수 태림 1kg(30g)*10EA/Box)</v>
          </cell>
          <cell r="D893" t="str">
            <v>과세</v>
          </cell>
        </row>
        <row r="894">
          <cell r="B894">
            <v>115300</v>
          </cell>
          <cell r="C894" t="str">
            <v>치즈(아메리칸SOS 매일1.04kg(80매)*6/Box)</v>
          </cell>
          <cell r="D894" t="str">
            <v>과세</v>
          </cell>
        </row>
        <row r="895">
          <cell r="B895">
            <v>115304</v>
          </cell>
          <cell r="C895" t="str">
            <v>밀가루(찰 백설 1kg*10EA/Box)</v>
          </cell>
          <cell r="D895" t="str">
            <v>비과세</v>
          </cell>
        </row>
        <row r="896">
          <cell r="B896">
            <v>115305</v>
          </cell>
          <cell r="C896" t="str">
            <v>밀가루(중력 백설 1kg*10EA/Box)</v>
          </cell>
          <cell r="D896" t="str">
            <v>비과세</v>
          </cell>
        </row>
        <row r="897">
          <cell r="B897">
            <v>115306</v>
          </cell>
          <cell r="C897" t="str">
            <v>밀가루(강력 백설 1kg*10EA/Box)</v>
          </cell>
          <cell r="D897" t="str">
            <v>비과세</v>
          </cell>
        </row>
        <row r="898">
          <cell r="B898">
            <v>115307</v>
          </cell>
          <cell r="C898" t="str">
            <v>밀가루(박력 백설 1kg*10EA/Box)</v>
          </cell>
          <cell r="D898" t="str">
            <v>비과세</v>
          </cell>
        </row>
        <row r="899">
          <cell r="B899">
            <v>115361</v>
          </cell>
          <cell r="C899" t="str">
            <v>모과차(국제 1kg*9EA/Box)</v>
          </cell>
          <cell r="D899" t="str">
            <v>과세</v>
          </cell>
        </row>
        <row r="900">
          <cell r="B900">
            <v>115364</v>
          </cell>
          <cell r="C900" t="str">
            <v>살사소스(삼진 2kg*5EA/Box)</v>
          </cell>
          <cell r="D900" t="str">
            <v>과세</v>
          </cell>
        </row>
        <row r="901">
          <cell r="B901">
            <v>115365</v>
          </cell>
          <cell r="C901" t="str">
            <v>꼬치어묵(냉장 접사각 삼호 500g*10ea/box)</v>
          </cell>
          <cell r="D901" t="str">
            <v>과세</v>
          </cell>
        </row>
        <row r="902">
          <cell r="B902">
            <v>115385</v>
          </cell>
          <cell r="C902" t="str">
            <v>고로케(치즈감자 사옹원 1kg(20g)*7EA/Box)</v>
          </cell>
          <cell r="D902" t="str">
            <v>과세</v>
          </cell>
        </row>
        <row r="903">
          <cell r="B903">
            <v>115416</v>
          </cell>
          <cell r="C903" t="str">
            <v>코울슬로드레싱(CK 삼조쎌텍 2KG/EA)</v>
          </cell>
          <cell r="D903" t="str">
            <v>과세</v>
          </cell>
        </row>
        <row r="904">
          <cell r="B904">
            <v>115419</v>
          </cell>
          <cell r="C904" t="str">
            <v>이온물엿(대상 2.45KG*6EA/Box)</v>
          </cell>
          <cell r="D904" t="str">
            <v>과세</v>
          </cell>
        </row>
        <row r="905">
          <cell r="B905">
            <v>115527</v>
          </cell>
          <cell r="C905" t="str">
            <v>고로케(삼각고구마태림 1kg(22g)*10EA/Box)</v>
          </cell>
          <cell r="D905" t="str">
            <v>과세</v>
          </cell>
        </row>
        <row r="906">
          <cell r="B906">
            <v>115540</v>
          </cell>
          <cell r="C906" t="str">
            <v>돈까스(일식 등심 야미 1kg(200g/장)*10/Bo</v>
          </cell>
          <cell r="D906" t="str">
            <v>과세</v>
          </cell>
        </row>
        <row r="907">
          <cell r="B907">
            <v>115569</v>
          </cell>
          <cell r="C907" t="str">
            <v>커피(모카 빅트레인 1.588kg*5EA/Box)</v>
          </cell>
          <cell r="D907" t="str">
            <v>과세</v>
          </cell>
        </row>
        <row r="908">
          <cell r="B908">
            <v>115589</v>
          </cell>
          <cell r="C908" t="str">
            <v>칠리페이스트(볶음 수리 454g*12 태국산)</v>
          </cell>
          <cell r="D908" t="str">
            <v>과세</v>
          </cell>
        </row>
        <row r="909">
          <cell r="B909">
            <v>115590</v>
          </cell>
          <cell r="C909" t="str">
            <v>페투치니(디벨라 500g*24EA/Box 이태리)</v>
          </cell>
          <cell r="D909" t="str">
            <v>과세</v>
          </cell>
        </row>
        <row r="910">
          <cell r="B910">
            <v>115598</v>
          </cell>
          <cell r="C910" t="str">
            <v>밥이랑(백설 해물 24g*40EA/Box)</v>
          </cell>
          <cell r="D910" t="str">
            <v>과세</v>
          </cell>
        </row>
        <row r="911">
          <cell r="B911">
            <v>115606</v>
          </cell>
          <cell r="C911" t="str">
            <v>단무지(김밥용 굵은것 싱그람 3.2kg*4EA)</v>
          </cell>
          <cell r="D911" t="str">
            <v>과세</v>
          </cell>
        </row>
        <row r="912">
          <cell r="B912">
            <v>115630</v>
          </cell>
          <cell r="C912" t="str">
            <v>표고버섯캔(홀 이츠웰 2.84kg*6EA 중국)</v>
          </cell>
          <cell r="D912" t="str">
            <v>과세</v>
          </cell>
        </row>
        <row r="913">
          <cell r="B913">
            <v>115631</v>
          </cell>
          <cell r="C913" t="str">
            <v>표고버섯캔(슬라 이츠웰 2.84kg*6EA 중국)</v>
          </cell>
          <cell r="D913" t="str">
            <v>과세</v>
          </cell>
        </row>
        <row r="914">
          <cell r="B914">
            <v>115635</v>
          </cell>
          <cell r="C914" t="str">
            <v>바베큐소스(범용 삼조쎌텍 2kg*5EA/Box)</v>
          </cell>
          <cell r="D914" t="str">
            <v>과세</v>
          </cell>
        </row>
        <row r="915">
          <cell r="B915">
            <v>115745</v>
          </cell>
          <cell r="C915" t="str">
            <v>새알심떡(동성 1KG(약180알)*10EA/Box)</v>
          </cell>
          <cell r="D915" t="str">
            <v>과세</v>
          </cell>
        </row>
        <row r="916">
          <cell r="B916">
            <v>115755</v>
          </cell>
          <cell r="C916" t="str">
            <v>까망베르치즈(125g*12EA/Box)</v>
          </cell>
          <cell r="D916" t="str">
            <v>과세</v>
          </cell>
        </row>
        <row r="917">
          <cell r="B917">
            <v>115768</v>
          </cell>
          <cell r="C917" t="str">
            <v>소시지(후랑크2 숯불구이맛 대림 70g*30EA)</v>
          </cell>
          <cell r="D917" t="str">
            <v>과세</v>
          </cell>
        </row>
        <row r="918">
          <cell r="B918">
            <v>115789</v>
          </cell>
          <cell r="C918" t="str">
            <v>피자치즈(펠렛P 2.5kg*4EA/Box)</v>
          </cell>
          <cell r="D918" t="str">
            <v>과세</v>
          </cell>
        </row>
        <row r="919">
          <cell r="B919">
            <v>115798</v>
          </cell>
          <cell r="C919" t="str">
            <v>상큼한능금주스(이츠웰 140ml*24EA/Box)</v>
          </cell>
          <cell r="D919" t="str">
            <v>과세</v>
          </cell>
        </row>
        <row r="920">
          <cell r="B920">
            <v>115802</v>
          </cell>
          <cell r="C920" t="str">
            <v>어묵(사색 사각 삼호 1kg*10EA/Box)</v>
          </cell>
          <cell r="D920" t="str">
            <v>과세</v>
          </cell>
        </row>
        <row r="921">
          <cell r="B921">
            <v>115824</v>
          </cell>
          <cell r="C921" t="str">
            <v>스파게티소스(화이트 태원 2KG*5EA/Box)</v>
          </cell>
          <cell r="D921" t="str">
            <v>과세</v>
          </cell>
        </row>
        <row r="922">
          <cell r="B922">
            <v>115843</v>
          </cell>
          <cell r="C922" t="str">
            <v>딤섬(춘권피 7.5인치 랜시 550g(50장)*20)</v>
          </cell>
          <cell r="D922" t="str">
            <v>과세</v>
          </cell>
        </row>
        <row r="923">
          <cell r="B923">
            <v>115846</v>
          </cell>
          <cell r="C923" t="str">
            <v>푸딩(MDS 요거트 판 1kg*10EA/Box)</v>
          </cell>
          <cell r="D923" t="str">
            <v>과세</v>
          </cell>
        </row>
        <row r="924">
          <cell r="B924">
            <v>115888</v>
          </cell>
          <cell r="C924" t="str">
            <v>콩가루(생 500g/EA 국산)</v>
          </cell>
          <cell r="D924" t="str">
            <v>비과세</v>
          </cell>
        </row>
        <row r="925">
          <cell r="B925">
            <v>115914</v>
          </cell>
          <cell r="C925" t="str">
            <v>깍두기(생 김치나라 20KG/Box  국산)</v>
          </cell>
          <cell r="D925" t="str">
            <v>비과세</v>
          </cell>
        </row>
        <row r="926">
          <cell r="B926">
            <v>115915</v>
          </cell>
          <cell r="C926" t="str">
            <v>깍두기(숙성 김치나라 20KG/Box  국산)</v>
          </cell>
          <cell r="D926" t="str">
            <v>비과세</v>
          </cell>
        </row>
        <row r="927">
          <cell r="B927">
            <v>115920</v>
          </cell>
          <cell r="C927" t="str">
            <v>맛김치(생 김치나라 20KG/Box  국산)</v>
          </cell>
          <cell r="D927" t="str">
            <v>비과세</v>
          </cell>
        </row>
        <row r="928">
          <cell r="B928">
            <v>115921</v>
          </cell>
          <cell r="C928" t="str">
            <v>맛김치(숙성 김치나라 20KG/Box 국산)</v>
          </cell>
          <cell r="D928" t="str">
            <v>비과세</v>
          </cell>
        </row>
        <row r="929">
          <cell r="B929">
            <v>115926</v>
          </cell>
          <cell r="C929" t="str">
            <v>포기김치(생 김치나라 20KG/Box  국산)</v>
          </cell>
          <cell r="D929" t="str">
            <v>비과세</v>
          </cell>
        </row>
        <row r="930">
          <cell r="B930">
            <v>115927</v>
          </cell>
          <cell r="C930" t="str">
            <v>포기김치(숙성 김치나라 20KG/Box  국산)</v>
          </cell>
          <cell r="D930" t="str">
            <v>비과세</v>
          </cell>
        </row>
        <row r="931">
          <cell r="B931">
            <v>116035</v>
          </cell>
          <cell r="C931" t="str">
            <v>이온물엿(화미 9kg/EA 중국)</v>
          </cell>
          <cell r="D931" t="str">
            <v>과세</v>
          </cell>
        </row>
        <row r="932">
          <cell r="B932">
            <v>116140</v>
          </cell>
          <cell r="C932" t="str">
            <v>냉면육수(이츠웰 300g*30EA/Box)</v>
          </cell>
          <cell r="D932" t="str">
            <v>과세</v>
          </cell>
        </row>
        <row r="933">
          <cell r="B933">
            <v>116141</v>
          </cell>
          <cell r="C933" t="str">
            <v>평양냉면(이츠웰 2kg((200g/개)*10EA/Box)</v>
          </cell>
          <cell r="D933" t="str">
            <v>과세</v>
          </cell>
        </row>
        <row r="934">
          <cell r="B934">
            <v>116178</v>
          </cell>
          <cell r="C934" t="str">
            <v>율무차(국제 (15g*20T)*20PAC/BOX)</v>
          </cell>
          <cell r="D934" t="str">
            <v>과세</v>
          </cell>
        </row>
        <row r="935">
          <cell r="B935">
            <v>116203</v>
          </cell>
          <cell r="C935" t="str">
            <v>녹차(파우더 지까페 다이아몬드 500g*24EA)</v>
          </cell>
          <cell r="D935" t="str">
            <v>과세</v>
          </cell>
        </row>
        <row r="936">
          <cell r="B936">
            <v>116213</v>
          </cell>
          <cell r="C936" t="str">
            <v>햄(본레스 슬라이스 오뗄 288g*20EA/Box)</v>
          </cell>
          <cell r="D936" t="str">
            <v>과세</v>
          </cell>
        </row>
        <row r="937">
          <cell r="B937">
            <v>116214</v>
          </cell>
          <cell r="C937" t="str">
            <v>소시지(후랑크 오뗄 1kg(40g)*10EA/Box)</v>
          </cell>
          <cell r="D937" t="str">
            <v>과세</v>
          </cell>
        </row>
        <row r="938">
          <cell r="B938">
            <v>116302</v>
          </cell>
          <cell r="C938" t="str">
            <v>우유(커피맛 매일 200ML/EA)</v>
          </cell>
          <cell r="D938" t="str">
            <v>과세</v>
          </cell>
        </row>
        <row r="939">
          <cell r="B939">
            <v>116303</v>
          </cell>
          <cell r="C939" t="str">
            <v>뼈칼슘두유(검은깨 매일유업 190ml/EA)</v>
          </cell>
          <cell r="D939" t="str">
            <v>과세</v>
          </cell>
        </row>
        <row r="940">
          <cell r="B940">
            <v>116304</v>
          </cell>
          <cell r="C940" t="str">
            <v>뼈칼슘두유(검은콩 매일유업 190ml/EA)</v>
          </cell>
          <cell r="D940" t="str">
            <v>과세</v>
          </cell>
        </row>
        <row r="941">
          <cell r="B941">
            <v>116334</v>
          </cell>
          <cell r="C941" t="str">
            <v>마카로니(치퍼레티 파우네 500g*24 이태리)</v>
          </cell>
          <cell r="D941" t="str">
            <v>과세</v>
          </cell>
        </row>
        <row r="942">
          <cell r="B942">
            <v>116397</v>
          </cell>
          <cell r="C942" t="str">
            <v>모짜렐라치즈(FV 후레쉬 400G*10EA/BOX)</v>
          </cell>
          <cell r="D942" t="str">
            <v>과세</v>
          </cell>
        </row>
        <row r="943">
          <cell r="B943">
            <v>116495</v>
          </cell>
          <cell r="C943" t="str">
            <v>실곤약(대림 200g*30EA/Box)</v>
          </cell>
          <cell r="D943" t="str">
            <v>과세</v>
          </cell>
        </row>
        <row r="944">
          <cell r="B944">
            <v>116518</v>
          </cell>
          <cell r="C944" t="str">
            <v>츄러스(플레인 미송 550G(10개)*10EA 미국)</v>
          </cell>
          <cell r="D944" t="str">
            <v>과세</v>
          </cell>
        </row>
        <row r="945">
          <cell r="B945">
            <v>116519</v>
          </cell>
          <cell r="C945" t="str">
            <v>프렛즐필러(스위트 미송 800G(8개)*6EA 미)</v>
          </cell>
          <cell r="D945" t="str">
            <v>과세</v>
          </cell>
        </row>
        <row r="946">
          <cell r="B946">
            <v>116560</v>
          </cell>
          <cell r="C946" t="str">
            <v>생수(삼다수 2L*6EA/Box)</v>
          </cell>
          <cell r="D946" t="str">
            <v>과세</v>
          </cell>
        </row>
        <row r="947">
          <cell r="B947">
            <v>116582</v>
          </cell>
          <cell r="C947" t="str">
            <v>파라다이스사탕(1000 롯데 104g*20EA/Box)</v>
          </cell>
          <cell r="D947" t="str">
            <v>과세</v>
          </cell>
        </row>
        <row r="948">
          <cell r="B948">
            <v>116592</v>
          </cell>
          <cell r="C948" t="str">
            <v>현미녹차(동서 150G(100입)*24EA/Box)</v>
          </cell>
          <cell r="D948" t="str">
            <v>과세</v>
          </cell>
        </row>
        <row r="949">
          <cell r="B949">
            <v>116594</v>
          </cell>
          <cell r="C949" t="str">
            <v>당면(찰 화미 14KG/EA)</v>
          </cell>
          <cell r="D949" t="str">
            <v>과세</v>
          </cell>
        </row>
        <row r="950">
          <cell r="B950">
            <v>116650</v>
          </cell>
          <cell r="C950" t="str">
            <v>석류주스(미녀 델몬트 롯데 1.5L*12EA/Box)</v>
          </cell>
          <cell r="D950" t="str">
            <v>과세</v>
          </cell>
        </row>
        <row r="951">
          <cell r="B951">
            <v>116660</v>
          </cell>
          <cell r="C951" t="str">
            <v>유부(냉동 주머니해물 신미 650g(20개)*10)</v>
          </cell>
          <cell r="D951" t="str">
            <v>과세</v>
          </cell>
        </row>
        <row r="952">
          <cell r="B952">
            <v>116692</v>
          </cell>
          <cell r="C952" t="str">
            <v>칠리소스(스리라차 수리 5L*4EA/Box)</v>
          </cell>
          <cell r="D952" t="str">
            <v>과세</v>
          </cell>
        </row>
        <row r="953">
          <cell r="B953">
            <v>116706</v>
          </cell>
          <cell r="C953" t="str">
            <v>실곤약(대림 1kg*8EA/Box)</v>
          </cell>
          <cell r="D953" t="str">
            <v>과세</v>
          </cell>
        </row>
        <row r="954">
          <cell r="B954">
            <v>116709</v>
          </cell>
          <cell r="C954" t="str">
            <v>나쵸칩(리코스 454G*12EA/Box 미국)</v>
          </cell>
          <cell r="D954" t="str">
            <v>과세</v>
          </cell>
        </row>
        <row r="955">
          <cell r="B955">
            <v>116710</v>
          </cell>
          <cell r="C955" t="str">
            <v>햄벅스테이크(순돈육CK 1.3kg(130g)*12EA)</v>
          </cell>
          <cell r="D955" t="str">
            <v>과세</v>
          </cell>
        </row>
        <row r="956">
          <cell r="B956">
            <v>116716</v>
          </cell>
          <cell r="C956" t="str">
            <v>메이플향시럽(포모나 700ml*12EA/Box)</v>
          </cell>
          <cell r="D956" t="str">
            <v>과세</v>
          </cell>
        </row>
        <row r="957">
          <cell r="B957">
            <v>116719</v>
          </cell>
          <cell r="C957" t="str">
            <v>스무디(블루베리 카파 2kg*6EA/Box)</v>
          </cell>
          <cell r="D957" t="str">
            <v>과세</v>
          </cell>
        </row>
        <row r="958">
          <cell r="B958">
            <v>116720</v>
          </cell>
          <cell r="C958" t="str">
            <v>녹차파우더(카파 500g*12EA/Box)</v>
          </cell>
          <cell r="D958" t="str">
            <v>과세</v>
          </cell>
        </row>
        <row r="959">
          <cell r="B959">
            <v>116725</v>
          </cell>
          <cell r="C959" t="str">
            <v>사골분말(조미 500G*12EA/BOX 오뚜기)</v>
          </cell>
          <cell r="D959" t="str">
            <v>과세</v>
          </cell>
        </row>
        <row r="960">
          <cell r="B960">
            <v>116748</v>
          </cell>
          <cell r="C960" t="str">
            <v>짜요짜요(딸기 서울우유 240g(40g*6ea)/ea)</v>
          </cell>
          <cell r="D960" t="str">
            <v>과세</v>
          </cell>
        </row>
        <row r="961">
          <cell r="B961">
            <v>116749</v>
          </cell>
          <cell r="C961" t="str">
            <v>짜요짜요(포도 서울우유 240g(40g*6)/EA)</v>
          </cell>
          <cell r="D961" t="str">
            <v>과세</v>
          </cell>
        </row>
        <row r="962">
          <cell r="B962">
            <v>116757</v>
          </cell>
          <cell r="C962" t="str">
            <v>팬솔트(파우치 백설 300g*24EA/Box)</v>
          </cell>
          <cell r="D962" t="str">
            <v>과세</v>
          </cell>
        </row>
        <row r="963">
          <cell r="B963">
            <v>116773</v>
          </cell>
          <cell r="C963" t="str">
            <v>스무디(세미프루티 그린키위 1.8kg*6EA)</v>
          </cell>
          <cell r="D963" t="str">
            <v>과세</v>
          </cell>
        </row>
        <row r="964">
          <cell r="B964">
            <v>116880</v>
          </cell>
          <cell r="C964" t="str">
            <v>사과잼(우림 3kg*6EA/Box)</v>
          </cell>
          <cell r="D964" t="str">
            <v>과세</v>
          </cell>
        </row>
        <row r="965">
          <cell r="B965">
            <v>116945</v>
          </cell>
          <cell r="C965" t="str">
            <v>스위트콘(이츠웰 2.95kg*6EA/Box 태국)</v>
          </cell>
          <cell r="D965" t="str">
            <v>과세</v>
          </cell>
        </row>
        <row r="966">
          <cell r="B966">
            <v>116971</v>
          </cell>
          <cell r="C966" t="str">
            <v>건포도머핀(샤니 124g(62g*2개)/EA)</v>
          </cell>
          <cell r="D966" t="str">
            <v>과세</v>
          </cell>
        </row>
        <row r="967">
          <cell r="B967">
            <v>116972</v>
          </cell>
          <cell r="C967" t="str">
            <v>쌀떡볶이떡(꼬마 송학 600g*12EA/Box)</v>
          </cell>
          <cell r="D967" t="str">
            <v>과세</v>
          </cell>
        </row>
        <row r="968">
          <cell r="B968">
            <v>117204</v>
          </cell>
          <cell r="C968" t="str">
            <v>설탕(정백 백설 티슈가 5kg(5g)/EA)</v>
          </cell>
          <cell r="D968" t="str">
            <v>과세</v>
          </cell>
        </row>
        <row r="969">
          <cell r="B969">
            <v>117223</v>
          </cell>
          <cell r="C969" t="str">
            <v>고추씨기름(남양유지 13.65kg/EA 국산)</v>
          </cell>
          <cell r="D969" t="str">
            <v>과세</v>
          </cell>
        </row>
        <row r="970">
          <cell r="B970">
            <v>117242</v>
          </cell>
          <cell r="C970" t="str">
            <v>후르츠키위드레싱(프레시안 CJ 255g*9/Box)</v>
          </cell>
          <cell r="D970" t="str">
            <v>과세</v>
          </cell>
        </row>
        <row r="971">
          <cell r="B971">
            <v>117250</v>
          </cell>
          <cell r="C971" t="str">
            <v>왕새우튀김(이츠웰 1.28KG(40미)/BOX VN)</v>
          </cell>
          <cell r="D971" t="str">
            <v>과세</v>
          </cell>
        </row>
        <row r="972">
          <cell r="B972">
            <v>117274</v>
          </cell>
          <cell r="C972" t="str">
            <v>초생강(적 이엔푸드 1.3kg*10EA/Box)</v>
          </cell>
          <cell r="D972" t="str">
            <v>과세</v>
          </cell>
        </row>
        <row r="973">
          <cell r="B973">
            <v>117287</v>
          </cell>
          <cell r="C973" t="str">
            <v>냉동리치(1kg*10EA/Box 중국)</v>
          </cell>
          <cell r="D973" t="str">
            <v>비과세</v>
          </cell>
        </row>
        <row r="974">
          <cell r="B974">
            <v>117305</v>
          </cell>
          <cell r="C974" t="str">
            <v>칡냉면(송학 1kg/EA)</v>
          </cell>
          <cell r="D974" t="str">
            <v>과세</v>
          </cell>
        </row>
        <row r="975">
          <cell r="B975">
            <v>117368</v>
          </cell>
          <cell r="C975" t="str">
            <v>도너츠(칼슘콩 사옹원 1.2kg(30g)*6EA/Box)</v>
          </cell>
          <cell r="D975" t="str">
            <v>과세</v>
          </cell>
        </row>
        <row r="976">
          <cell r="B976">
            <v>117369</v>
          </cell>
          <cell r="C976" t="str">
            <v>우리쌀흰떡(꼬지대용 사옹원2.4kg(40g)/Box</v>
          </cell>
          <cell r="D976" t="str">
            <v>과세</v>
          </cell>
        </row>
        <row r="977">
          <cell r="B977">
            <v>117375</v>
          </cell>
          <cell r="C977" t="str">
            <v>냉동감자(양념벌집 심플 2.04kg*6EA/Box)</v>
          </cell>
          <cell r="D977" t="str">
            <v>과세</v>
          </cell>
        </row>
        <row r="978">
          <cell r="B978">
            <v>117494</v>
          </cell>
          <cell r="C978" t="str">
            <v>쌀떡볶이떡 (이츠웰 국산-동성 1kg*10/box)</v>
          </cell>
          <cell r="D978" t="str">
            <v>과세</v>
          </cell>
        </row>
        <row r="979">
          <cell r="B979">
            <v>117495</v>
          </cell>
          <cell r="C979" t="str">
            <v>쌀떡볶이떡 (이츠웰 수입-동성1kg*10/box)</v>
          </cell>
          <cell r="D979" t="str">
            <v>과세</v>
          </cell>
        </row>
        <row r="980">
          <cell r="B980">
            <v>117496</v>
          </cell>
          <cell r="C980" t="str">
            <v>조랭이떡(이츠웰 동성 1kg*10EA/Box 국산)</v>
          </cell>
          <cell r="D980" t="str">
            <v>과세</v>
          </cell>
        </row>
        <row r="981">
          <cell r="B981">
            <v>117497</v>
          </cell>
          <cell r="C981" t="str">
            <v>조랭이떡(이츠웰 동성 1kg*10EA/Box 수입)</v>
          </cell>
          <cell r="D981" t="str">
            <v>과세</v>
          </cell>
        </row>
        <row r="982">
          <cell r="B982">
            <v>117504</v>
          </cell>
          <cell r="C982" t="str">
            <v>쫄면(이츠웰 1kg*10EA/Box)</v>
          </cell>
          <cell r="D982" t="str">
            <v>과세</v>
          </cell>
        </row>
        <row r="983">
          <cell r="B983">
            <v>117509</v>
          </cell>
          <cell r="C983" t="str">
            <v>키위드레싱(이츠웰 2KG*5EA/BOX)</v>
          </cell>
          <cell r="D983" t="str">
            <v>과세</v>
          </cell>
        </row>
        <row r="984">
          <cell r="B984">
            <v>117511</v>
          </cell>
          <cell r="C984" t="str">
            <v>떡볶이소스(이츠웰 2kg*4EA/Box)</v>
          </cell>
          <cell r="D984" t="str">
            <v>과세</v>
          </cell>
        </row>
        <row r="985">
          <cell r="B985">
            <v>117595</v>
          </cell>
          <cell r="C985" t="str">
            <v>탕수육(오곡이츠웰 1KG(11.7g/개)*6EA/Box)</v>
          </cell>
          <cell r="D985" t="str">
            <v>과세</v>
          </cell>
        </row>
        <row r="986">
          <cell r="B986">
            <v>117605</v>
          </cell>
          <cell r="C986" t="str">
            <v>된장(구수한 집된장 해찬들 14kg/EA)</v>
          </cell>
          <cell r="D986" t="str">
            <v>과세</v>
          </cell>
        </row>
        <row r="987">
          <cell r="B987">
            <v>117631</v>
          </cell>
          <cell r="C987" t="str">
            <v>완두콩캔(신선 3kg*6EA/Box)</v>
          </cell>
          <cell r="D987" t="str">
            <v>과세</v>
          </cell>
        </row>
        <row r="988">
          <cell r="B988">
            <v>117642</v>
          </cell>
          <cell r="C988" t="str">
            <v>순살치킨가라아게(사세 1kg*10/Box태국)</v>
          </cell>
          <cell r="D988" t="str">
            <v>과세</v>
          </cell>
        </row>
        <row r="989">
          <cell r="B989">
            <v>117672</v>
          </cell>
          <cell r="C989" t="str">
            <v>참기름(옛날 오쉐프 오뚜기 1.8L*6EA/Box)</v>
          </cell>
          <cell r="D989" t="str">
            <v>과세</v>
          </cell>
        </row>
        <row r="990">
          <cell r="B990">
            <v>117673</v>
          </cell>
          <cell r="C990" t="str">
            <v>타타르드레싱(오뚜기 3.2kg*4EA/Box)</v>
          </cell>
          <cell r="D990" t="str">
            <v>과세</v>
          </cell>
        </row>
        <row r="991">
          <cell r="B991">
            <v>117722</v>
          </cell>
          <cell r="C991" t="str">
            <v>올리브유(압착 백설 900ml*12EA/Box)</v>
          </cell>
          <cell r="D991" t="str">
            <v>과세</v>
          </cell>
        </row>
        <row r="992">
          <cell r="B992">
            <v>117723</v>
          </cell>
          <cell r="C992" t="str">
            <v>탕수육(순등심 이츠웰 CJ 1kg*6ea)</v>
          </cell>
          <cell r="D992" t="str">
            <v>과세</v>
          </cell>
        </row>
        <row r="993">
          <cell r="B993">
            <v>117738</v>
          </cell>
          <cell r="C993" t="str">
            <v>떡볶이떡(쌀 동성 2kg/EA 수입)</v>
          </cell>
          <cell r="D993" t="str">
            <v>과세</v>
          </cell>
        </row>
        <row r="994">
          <cell r="B994">
            <v>117739</v>
          </cell>
          <cell r="C994" t="str">
            <v>조랭이떡(땅콩 동성 5kg/EA 수입)</v>
          </cell>
          <cell r="D994" t="str">
            <v>과세</v>
          </cell>
        </row>
        <row r="995">
          <cell r="B995">
            <v>117772</v>
          </cell>
          <cell r="C995" t="str">
            <v>낫또(마루미아 150G(3개)*20PAC/Box)</v>
          </cell>
          <cell r="D995" t="str">
            <v>과세</v>
          </cell>
        </row>
        <row r="996">
          <cell r="B996">
            <v>117788</v>
          </cell>
          <cell r="C996" t="str">
            <v>게맛살(통통 H 한성 1KG*10EA/Box)</v>
          </cell>
          <cell r="D996" t="str">
            <v>과세</v>
          </cell>
        </row>
        <row r="997">
          <cell r="B997">
            <v>117831</v>
          </cell>
          <cell r="C997" t="str">
            <v>소시지(모듬 남부햄 390G*20EA/Box)</v>
          </cell>
          <cell r="D997" t="str">
            <v>과세</v>
          </cell>
        </row>
        <row r="998">
          <cell r="B998">
            <v>117833</v>
          </cell>
          <cell r="C998" t="str">
            <v>스파게티(라폰데 500g*20EA/Box)</v>
          </cell>
          <cell r="D998" t="str">
            <v>과세</v>
          </cell>
        </row>
        <row r="999">
          <cell r="B999">
            <v>117834</v>
          </cell>
          <cell r="C999" t="str">
            <v>마카로니(라폰데 500g*20EA/Box)</v>
          </cell>
          <cell r="D999" t="str">
            <v>과세</v>
          </cell>
        </row>
        <row r="1000">
          <cell r="B1000">
            <v>117838</v>
          </cell>
          <cell r="C1000" t="str">
            <v>빵가루(일식 프라임 서울 2KG*6EA/Box)</v>
          </cell>
          <cell r="D1000" t="str">
            <v>과세</v>
          </cell>
        </row>
        <row r="1001">
          <cell r="B1001">
            <v>117855</v>
          </cell>
          <cell r="C1001" t="str">
            <v>씬피자도우(10인치 월드 1.75KG(15EA)*4EA)</v>
          </cell>
          <cell r="D1001" t="str">
            <v>과세</v>
          </cell>
        </row>
        <row r="1002">
          <cell r="B1002">
            <v>117879</v>
          </cell>
          <cell r="C1002" t="str">
            <v>함흥냉면(비빔냉면 동성 3kg)</v>
          </cell>
          <cell r="D1002" t="str">
            <v>과세</v>
          </cell>
        </row>
        <row r="1003">
          <cell r="B1003">
            <v>117896</v>
          </cell>
          <cell r="C1003" t="str">
            <v>냉동감자(허브&amp;갈릭 심플로트 1.13kg*6EA)</v>
          </cell>
          <cell r="D1003" t="str">
            <v>과세</v>
          </cell>
        </row>
        <row r="1004">
          <cell r="B1004">
            <v>117992</v>
          </cell>
          <cell r="C1004" t="str">
            <v>시럽(모닌라즈베리 와인나라 1000ml*6/box)</v>
          </cell>
          <cell r="D1004" t="str">
            <v>과세</v>
          </cell>
        </row>
        <row r="1005">
          <cell r="B1005">
            <v>117993</v>
          </cell>
          <cell r="C1005" t="str">
            <v>오징어링(태림 1KG*10EA/Box)</v>
          </cell>
          <cell r="D1005" t="str">
            <v>과세</v>
          </cell>
        </row>
        <row r="1006">
          <cell r="B1006">
            <v>118003</v>
          </cell>
          <cell r="C1006" t="str">
            <v>오징어젓(한성 1kg/EA 국산)</v>
          </cell>
          <cell r="D1006" t="str">
            <v>과세</v>
          </cell>
        </row>
        <row r="1007">
          <cell r="B1007">
            <v>118004</v>
          </cell>
          <cell r="C1007" t="str">
            <v>명란젓(한성 1kg/EA 러시아)</v>
          </cell>
          <cell r="D1007" t="str">
            <v>과세</v>
          </cell>
        </row>
        <row r="1008">
          <cell r="B1008">
            <v>118005</v>
          </cell>
          <cell r="C1008" t="str">
            <v>창란젓(한성 1kg/EA 수입)</v>
          </cell>
          <cell r="D1008" t="str">
            <v>과세</v>
          </cell>
        </row>
        <row r="1009">
          <cell r="B1009">
            <v>118006</v>
          </cell>
          <cell r="C1009" t="str">
            <v>꼴뚜기젓(한성 1kg/EA 국산)</v>
          </cell>
          <cell r="D1009" t="str">
            <v>과세</v>
          </cell>
        </row>
        <row r="1010">
          <cell r="B1010">
            <v>118007</v>
          </cell>
          <cell r="C1010" t="str">
            <v>새우젓(한성 1kg/EA 국산)</v>
          </cell>
          <cell r="D1010" t="str">
            <v>과세</v>
          </cell>
        </row>
        <row r="1011">
          <cell r="B1011">
            <v>118020</v>
          </cell>
          <cell r="C1011" t="str">
            <v>마파람 (냉동 삼호 1KG*10EA/BOX)</v>
          </cell>
          <cell r="D1011" t="str">
            <v>과세</v>
          </cell>
        </row>
        <row r="1012">
          <cell r="B1012">
            <v>118021</v>
          </cell>
          <cell r="C1012" t="str">
            <v>사각어묵(하얀 사각이 삼호 1KG(84g)*10EA)</v>
          </cell>
          <cell r="D1012" t="str">
            <v>과세</v>
          </cell>
        </row>
        <row r="1013">
          <cell r="B1013">
            <v>118035</v>
          </cell>
          <cell r="C1013" t="str">
            <v>포도씨유(백설 900ml*12EA/Box 프랑스)</v>
          </cell>
          <cell r="D1013" t="str">
            <v>과세</v>
          </cell>
        </row>
        <row r="1014">
          <cell r="B1014">
            <v>118036</v>
          </cell>
          <cell r="C1014" t="str">
            <v>햇반(CJ 130g*36EA/Box)</v>
          </cell>
          <cell r="D1014" t="str">
            <v>과세</v>
          </cell>
        </row>
        <row r="1015">
          <cell r="B1015">
            <v>118039</v>
          </cell>
          <cell r="C1015" t="str">
            <v>떡볶이떡(쌀 호리호리신당동 송학 400g*12)</v>
          </cell>
          <cell r="D1015" t="str">
            <v>과세</v>
          </cell>
        </row>
        <row r="1016">
          <cell r="B1016">
            <v>118057</v>
          </cell>
          <cell r="C1016" t="str">
            <v>양송이스프(에스비 1kg*10EA/Box)</v>
          </cell>
          <cell r="D1016" t="str">
            <v>과세</v>
          </cell>
        </row>
        <row r="1017">
          <cell r="B1017">
            <v>118058</v>
          </cell>
          <cell r="C1017" t="str">
            <v>크림스프(에스비 1kg*10EA/Box)</v>
          </cell>
          <cell r="D1017" t="str">
            <v>과세</v>
          </cell>
        </row>
        <row r="1018">
          <cell r="B1018">
            <v>118066</v>
          </cell>
          <cell r="C1018" t="str">
            <v>알로에농장(가야 1.5L *12EA/Box)</v>
          </cell>
          <cell r="D1018" t="str">
            <v>과세</v>
          </cell>
        </row>
        <row r="1019">
          <cell r="B1019">
            <v>118068</v>
          </cell>
          <cell r="C1019" t="str">
            <v>제주감귤(롯데 1.5L*12EA/Box)</v>
          </cell>
          <cell r="D1019" t="str">
            <v>과세</v>
          </cell>
        </row>
        <row r="1020">
          <cell r="B1020">
            <v>118071</v>
          </cell>
          <cell r="C1020" t="str">
            <v>토마토농장(가야 1.5L*12EA/Box)</v>
          </cell>
          <cell r="D1020" t="str">
            <v>과세</v>
          </cell>
        </row>
        <row r="1021">
          <cell r="B1021">
            <v>118098</v>
          </cell>
          <cell r="C1021" t="str">
            <v>월남쌈(원형16cm M&amp;F  300G*24EA/Box)</v>
          </cell>
          <cell r="D1021" t="str">
            <v>과세</v>
          </cell>
        </row>
        <row r="1022">
          <cell r="B1022">
            <v>118173</v>
          </cell>
          <cell r="C1022" t="str">
            <v>식혜(비락 1.8L*8EA/Box)</v>
          </cell>
          <cell r="D1022" t="str">
            <v>과세</v>
          </cell>
        </row>
        <row r="1023">
          <cell r="B1023">
            <v>118176</v>
          </cell>
          <cell r="C1023" t="str">
            <v>햄캔(클래식 스팸 백설 340g*20EA/Box)</v>
          </cell>
          <cell r="D1023" t="str">
            <v>과세</v>
          </cell>
        </row>
        <row r="1024">
          <cell r="B1024">
            <v>118177</v>
          </cell>
          <cell r="C1024" t="str">
            <v>햄캔(클래식 스팸 백설 200g*20EA/Box)</v>
          </cell>
          <cell r="D1024" t="str">
            <v>과세</v>
          </cell>
        </row>
        <row r="1025">
          <cell r="B1025">
            <v>118178</v>
          </cell>
          <cell r="C1025" t="str">
            <v>햄캔(런천미트 백설 340g*20EA/Box)</v>
          </cell>
          <cell r="D1025" t="str">
            <v>과세</v>
          </cell>
        </row>
        <row r="1026">
          <cell r="B1026">
            <v>118179</v>
          </cell>
          <cell r="C1026" t="str">
            <v>클로렐라김말이튀김(사옹원 1KG(25G)*6EA)</v>
          </cell>
          <cell r="D1026" t="str">
            <v>과세</v>
          </cell>
        </row>
        <row r="1027">
          <cell r="B1027">
            <v>118227</v>
          </cell>
          <cell r="C1027" t="str">
            <v>마요네즈(비닐 파우치 오뚜기 3kg*4EA/Box)</v>
          </cell>
          <cell r="D1027" t="str">
            <v>과세</v>
          </cell>
        </row>
        <row r="1028">
          <cell r="B1028">
            <v>118231</v>
          </cell>
          <cell r="C1028" t="str">
            <v>햄캔(마일드 스팸 백설 340g*20EA/Box)</v>
          </cell>
          <cell r="D1028" t="str">
            <v>과세</v>
          </cell>
        </row>
        <row r="1029">
          <cell r="B1029">
            <v>118232</v>
          </cell>
          <cell r="C1029" t="str">
            <v>햄캔(마일드 스팸 백설 200g*20EA/Box)</v>
          </cell>
          <cell r="D1029" t="str">
            <v>과세</v>
          </cell>
        </row>
        <row r="1030">
          <cell r="B1030">
            <v>118236</v>
          </cell>
          <cell r="C1030" t="str">
            <v>햄캔(런천미트 백설 200g*20EA/Box)</v>
          </cell>
          <cell r="D1030" t="str">
            <v>과세</v>
          </cell>
        </row>
        <row r="1031">
          <cell r="B1031">
            <v>118282</v>
          </cell>
          <cell r="C1031" t="str">
            <v>돈까스(순살 상신 1kg(100g)*12PAC/Box)</v>
          </cell>
          <cell r="D1031" t="str">
            <v>과세</v>
          </cell>
        </row>
        <row r="1032">
          <cell r="B1032">
            <v>118284</v>
          </cell>
          <cell r="C1032" t="str">
            <v>치킨까스(순살 상신 1.3kg(130g)*6PAC/Box)</v>
          </cell>
          <cell r="D1032" t="str">
            <v>과세</v>
          </cell>
        </row>
        <row r="1033">
          <cell r="B1033">
            <v>118294</v>
          </cell>
          <cell r="C1033" t="str">
            <v>피자군만두(백설 600g*8EA/Box)</v>
          </cell>
          <cell r="D1033" t="str">
            <v>과세</v>
          </cell>
        </row>
        <row r="1034">
          <cell r="B1034">
            <v>118307</v>
          </cell>
          <cell r="C1034" t="str">
            <v>생수(삼다수 500ml*20EA/Box)</v>
          </cell>
          <cell r="D1034" t="str">
            <v>과세</v>
          </cell>
        </row>
        <row r="1035">
          <cell r="B1035">
            <v>118311</v>
          </cell>
          <cell r="C1035" t="str">
            <v>알로에(모메존 롯데  캔 180ml*30EA/Box)</v>
          </cell>
          <cell r="D1035" t="str">
            <v>과세</v>
          </cell>
        </row>
        <row r="1036">
          <cell r="B1036">
            <v>118325</v>
          </cell>
          <cell r="C1036" t="str">
            <v>땅콩쿠키(빠니니 500g/EA)</v>
          </cell>
          <cell r="D1036" t="str">
            <v>과세</v>
          </cell>
        </row>
        <row r="1037">
          <cell r="B1037">
            <v>118326</v>
          </cell>
          <cell r="C1037" t="str">
            <v>코코아쿠키(빠니니 500g/EA)</v>
          </cell>
          <cell r="D1037" t="str">
            <v>과세</v>
          </cell>
        </row>
        <row r="1038">
          <cell r="B1038">
            <v>118327</v>
          </cell>
          <cell r="C1038" t="str">
            <v>미니치즈쿠키(빠니니 500g(40개내외)/EA)</v>
          </cell>
          <cell r="D1038" t="str">
            <v>과세</v>
          </cell>
        </row>
        <row r="1039">
          <cell r="B1039">
            <v>118342</v>
          </cell>
          <cell r="C1039" t="str">
            <v>메밀면(냉동 동성 1.15kg(230g)*8PAC/Box)</v>
          </cell>
          <cell r="D1039" t="str">
            <v>과세</v>
          </cell>
        </row>
        <row r="1040">
          <cell r="B1040">
            <v>118384</v>
          </cell>
          <cell r="C1040" t="str">
            <v>카레(가루 순한맛 오뚜기 1kg*10EA/Box)</v>
          </cell>
          <cell r="D1040" t="str">
            <v>과세</v>
          </cell>
        </row>
        <row r="1041">
          <cell r="B1041">
            <v>118403</v>
          </cell>
          <cell r="C1041" t="str">
            <v>쌈무(새콤달콤 속이알찬 이츠웰 3kg*4EA)</v>
          </cell>
          <cell r="D1041" t="str">
            <v>과세</v>
          </cell>
        </row>
        <row r="1042">
          <cell r="B1042">
            <v>118408</v>
          </cell>
          <cell r="C1042" t="str">
            <v>오징어링(오곡이츠웰 1KG*6EA/Box)</v>
          </cell>
          <cell r="D1042" t="str">
            <v>과세</v>
          </cell>
        </row>
        <row r="1043">
          <cell r="B1043">
            <v>118409</v>
          </cell>
          <cell r="C1043" t="str">
            <v>오징어바(오곡이츠웰 1KG*6EA/Box)</v>
          </cell>
          <cell r="D1043" t="str">
            <v>과세</v>
          </cell>
        </row>
        <row r="1044">
          <cell r="B1044">
            <v>118410</v>
          </cell>
          <cell r="C1044" t="str">
            <v>오징어볼(오곡이츠웰 1KG*6EA/Box)</v>
          </cell>
          <cell r="D1044" t="str">
            <v>과세</v>
          </cell>
        </row>
        <row r="1045">
          <cell r="B1045">
            <v>118413</v>
          </cell>
          <cell r="C1045" t="str">
            <v>꼬치(불고기맛 이츠웰 900g*5EA/Box)</v>
          </cell>
          <cell r="D1045" t="str">
            <v>과세</v>
          </cell>
        </row>
        <row r="1046">
          <cell r="B1046">
            <v>118455</v>
          </cell>
          <cell r="C1046" t="str">
            <v>햇당면(백설 1kg*10EA/Box)</v>
          </cell>
          <cell r="D1046" t="str">
            <v>과세</v>
          </cell>
        </row>
        <row r="1047">
          <cell r="B1047">
            <v>118502</v>
          </cell>
          <cell r="C1047" t="str">
            <v>스무디(세미프루티 딸기 1.8kg*6EA/Box)</v>
          </cell>
          <cell r="D1047" t="str">
            <v>과세</v>
          </cell>
        </row>
        <row r="1048">
          <cell r="B1048">
            <v>118503</v>
          </cell>
          <cell r="C1048" t="str">
            <v>스무디(세미프루티 골든키위 1.8kg*6/Box)</v>
          </cell>
          <cell r="D1048" t="str">
            <v>과세</v>
          </cell>
        </row>
        <row r="1049">
          <cell r="B1049">
            <v>118504</v>
          </cell>
          <cell r="C1049" t="str">
            <v>스무디(세미프루티 베리믹스 1.8kg*6/box)</v>
          </cell>
          <cell r="D1049" t="str">
            <v>과세</v>
          </cell>
        </row>
        <row r="1050">
          <cell r="B1050">
            <v>118505</v>
          </cell>
          <cell r="C1050" t="str">
            <v>스무디(세미프루티 피치망고 1.8kg*6/Box)</v>
          </cell>
          <cell r="D1050" t="str">
            <v>과세</v>
          </cell>
        </row>
        <row r="1051">
          <cell r="B1051">
            <v>118506</v>
          </cell>
          <cell r="C1051" t="str">
            <v>스무디(세미프루티 파인애플 1.8kg*6/Box)</v>
          </cell>
          <cell r="D1051" t="str">
            <v>과세</v>
          </cell>
        </row>
        <row r="1052">
          <cell r="B1052">
            <v>118515</v>
          </cell>
          <cell r="C1052" t="str">
            <v>파인애플캔(원터치 슬라 이츠웰 836g*24PH)</v>
          </cell>
          <cell r="D1052" t="str">
            <v>과세</v>
          </cell>
        </row>
        <row r="1053">
          <cell r="B1053">
            <v>118524</v>
          </cell>
          <cell r="C1053" t="str">
            <v>고구마전분(100% 성진 1kg/EA)</v>
          </cell>
          <cell r="D1053" t="str">
            <v>과세</v>
          </cell>
        </row>
        <row r="1054">
          <cell r="B1054">
            <v>118529</v>
          </cell>
          <cell r="C1054" t="str">
            <v>겨자(양겨자 삼미 3.78kg/EA)</v>
          </cell>
          <cell r="D1054" t="str">
            <v>과세</v>
          </cell>
        </row>
        <row r="1055">
          <cell r="B1055">
            <v>118559</v>
          </cell>
          <cell r="C1055" t="str">
            <v>우유(쵸코 매일 200ML/EA)</v>
          </cell>
          <cell r="D1055" t="str">
            <v>과세</v>
          </cell>
        </row>
        <row r="1056">
          <cell r="B1056">
            <v>118560</v>
          </cell>
          <cell r="C1056" t="str">
            <v>우유(딸기 매일 200ML/EA)</v>
          </cell>
          <cell r="D1056" t="str">
            <v>과세</v>
          </cell>
        </row>
        <row r="1057">
          <cell r="B1057">
            <v>118580</v>
          </cell>
          <cell r="C1057" t="str">
            <v>완두콩캔(신선 400g*24EA/Box)</v>
          </cell>
          <cell r="D1057" t="str">
            <v>과세</v>
          </cell>
        </row>
        <row r="1058">
          <cell r="B1058">
            <v>118582</v>
          </cell>
          <cell r="C1058" t="str">
            <v>햇반(사각용기 CJ 300g*20EA/Box)</v>
          </cell>
          <cell r="D1058" t="str">
            <v>과세</v>
          </cell>
        </row>
        <row r="1059">
          <cell r="B1059">
            <v>118637</v>
          </cell>
          <cell r="C1059" t="str">
            <v>나가사끼짬뽕소스(1.8L*6EA/Box)</v>
          </cell>
          <cell r="D1059" t="str">
            <v>과세</v>
          </cell>
        </row>
        <row r="1060">
          <cell r="B1060">
            <v>118638</v>
          </cell>
          <cell r="C1060" t="str">
            <v>돈까스(피자 상신 1.35kg(135g)/EA)</v>
          </cell>
          <cell r="D1060" t="str">
            <v>과세</v>
          </cell>
        </row>
        <row r="1061">
          <cell r="B1061">
            <v>118639</v>
          </cell>
          <cell r="C1061" t="str">
            <v>돈까스(고구마 상신 1.35kg(135g)/EA)</v>
          </cell>
          <cell r="D1061" t="str">
            <v>과세</v>
          </cell>
        </row>
        <row r="1062">
          <cell r="B1062">
            <v>118640</v>
          </cell>
          <cell r="C1062" t="str">
            <v>돈까스(치즈 상신 1.35kg(135g)*6ea/box)</v>
          </cell>
          <cell r="D1062" t="str">
            <v>과세</v>
          </cell>
        </row>
        <row r="1063">
          <cell r="B1063">
            <v>118693</v>
          </cell>
          <cell r="C1063" t="str">
            <v>설탕(쌍백 백설 15kg/EA)</v>
          </cell>
          <cell r="D1063" t="str">
            <v>과세</v>
          </cell>
        </row>
        <row r="1064">
          <cell r="B1064">
            <v>118694</v>
          </cell>
          <cell r="C1064" t="str">
            <v>할라페뇨(카사나쵸 3kg*6EA/Box 미국)</v>
          </cell>
          <cell r="D1064" t="str">
            <v>과세</v>
          </cell>
        </row>
        <row r="1065">
          <cell r="B1065">
            <v>118696</v>
          </cell>
          <cell r="C1065" t="str">
            <v>우유(저지방 연세우유 180ml/EA)</v>
          </cell>
          <cell r="D1065" t="str">
            <v>비과세</v>
          </cell>
        </row>
        <row r="1066">
          <cell r="B1066">
            <v>118697</v>
          </cell>
          <cell r="C1066" t="str">
            <v>요구르트(오메가3 연세우유 150ML/EA)</v>
          </cell>
          <cell r="D1066" t="str">
            <v>과세</v>
          </cell>
        </row>
        <row r="1067">
          <cell r="B1067">
            <v>118698</v>
          </cell>
          <cell r="C1067" t="str">
            <v>요구르트(연세우유 65ML/EA)</v>
          </cell>
          <cell r="D1067" t="str">
            <v>과세</v>
          </cell>
        </row>
        <row r="1068">
          <cell r="B1068">
            <v>118699</v>
          </cell>
          <cell r="C1068" t="str">
            <v>떠먹는요구르트 (연세랑 연세우유 100g/EA)</v>
          </cell>
          <cell r="D1068" t="str">
            <v>과세</v>
          </cell>
        </row>
        <row r="1069">
          <cell r="B1069">
            <v>118700</v>
          </cell>
          <cell r="C1069" t="str">
            <v>참맛두유(연세우유 200ml/EA)</v>
          </cell>
          <cell r="D1069" t="str">
            <v>과세</v>
          </cell>
        </row>
        <row r="1070">
          <cell r="B1070">
            <v>118708</v>
          </cell>
          <cell r="C1070" t="str">
            <v>참치액(한라 900ml*20EA/Box)</v>
          </cell>
          <cell r="D1070" t="str">
            <v>과세</v>
          </cell>
        </row>
        <row r="1071">
          <cell r="B1071">
            <v>118735</v>
          </cell>
          <cell r="C1071" t="str">
            <v>소시지(잔치 삼호 500g*20ea/box)</v>
          </cell>
          <cell r="D1071" t="str">
            <v>과세</v>
          </cell>
        </row>
        <row r="1072">
          <cell r="B1072">
            <v>118748</v>
          </cell>
          <cell r="C1072" t="str">
            <v>국수(소면쫄깃한이츠웰 샘플용 3kg*4)</v>
          </cell>
          <cell r="D1072" t="str">
            <v>과세</v>
          </cell>
        </row>
        <row r="1073">
          <cell r="B1073">
            <v>118759</v>
          </cell>
          <cell r="C1073" t="str">
            <v>초고버섯(선일 415g*24EA/Box 중국)</v>
          </cell>
          <cell r="D1073" t="str">
            <v>과세</v>
          </cell>
        </row>
        <row r="1074">
          <cell r="B1074">
            <v>118796</v>
          </cell>
          <cell r="C1074" t="str">
            <v>건더기스프(한일 500g*6EA/Box)</v>
          </cell>
          <cell r="D1074" t="str">
            <v>과세</v>
          </cell>
        </row>
        <row r="1075">
          <cell r="B1075">
            <v>118806</v>
          </cell>
          <cell r="C1075" t="str">
            <v>유부(냉동 슬라이스 선 대림 1Kg(1400개)*4</v>
          </cell>
          <cell r="D1075" t="str">
            <v>과세</v>
          </cell>
        </row>
        <row r="1076">
          <cell r="B1076">
            <v>118889</v>
          </cell>
          <cell r="C1076" t="str">
            <v>대두유(트랜스케어 백설 18L/EA)</v>
          </cell>
          <cell r="D1076" t="str">
            <v>과세</v>
          </cell>
        </row>
        <row r="1077">
          <cell r="B1077">
            <v>118979</v>
          </cell>
          <cell r="C1077" t="str">
            <v>고추장불고기양념(해마 2kg*6EA/Box)</v>
          </cell>
          <cell r="D1077" t="str">
            <v>과세</v>
          </cell>
        </row>
        <row r="1078">
          <cell r="B1078">
            <v>118983</v>
          </cell>
          <cell r="C1078" t="str">
            <v>햄(쿡살라미1000 에쓰푸드 1kg*10EA/Box)</v>
          </cell>
          <cell r="D1078" t="str">
            <v>과세</v>
          </cell>
        </row>
        <row r="1079">
          <cell r="B1079">
            <v>119012</v>
          </cell>
          <cell r="C1079" t="str">
            <v>대두유(뉴트리션스쿨 백설 18L/EA)</v>
          </cell>
          <cell r="D1079" t="str">
            <v>과세</v>
          </cell>
        </row>
        <row r="1080">
          <cell r="B1080">
            <v>119150</v>
          </cell>
          <cell r="C1080" t="str">
            <v>유자폰즈(오타후쿠 모노 1.8L*6ea/box)</v>
          </cell>
          <cell r="D1080" t="str">
            <v>과세</v>
          </cell>
        </row>
        <row r="1081">
          <cell r="B1081">
            <v>119199</v>
          </cell>
          <cell r="C1081" t="str">
            <v>오징어다리(튀김용 아쿠아 1KG*10EA 중국)</v>
          </cell>
          <cell r="D1081" t="str">
            <v>과세</v>
          </cell>
        </row>
        <row r="1082">
          <cell r="B1082">
            <v>119222</v>
          </cell>
          <cell r="C1082" t="str">
            <v>닭꼬치(사옹원 1.4KG(70G*20)*4)</v>
          </cell>
          <cell r="D1082" t="str">
            <v>과세</v>
          </cell>
        </row>
        <row r="1083">
          <cell r="B1083">
            <v>119223</v>
          </cell>
          <cell r="C1083" t="str">
            <v>매콤김말이튀김(사옹원 1kg(25g)*6EA/Box)</v>
          </cell>
          <cell r="D1083" t="str">
            <v>과세</v>
          </cell>
        </row>
        <row r="1084">
          <cell r="B1084">
            <v>119235</v>
          </cell>
          <cell r="C1084" t="str">
            <v>과일젤리(요거트향 빅요거아띠 1kg*12/Box)</v>
          </cell>
          <cell r="D1084" t="str">
            <v>과세</v>
          </cell>
        </row>
        <row r="1085">
          <cell r="B1085">
            <v>119248</v>
          </cell>
          <cell r="C1085" t="str">
            <v>족발(무뼈 도야지 3kg/EA)</v>
          </cell>
          <cell r="D1085" t="str">
            <v>과세</v>
          </cell>
        </row>
        <row r="1086">
          <cell r="B1086">
            <v>119274</v>
          </cell>
          <cell r="C1086" t="str">
            <v>오렌지에이드(농축 P&amp;S 1.5L*6EA/Box)</v>
          </cell>
          <cell r="D1086" t="str">
            <v>과세</v>
          </cell>
        </row>
        <row r="1087">
          <cell r="B1087">
            <v>119275</v>
          </cell>
          <cell r="C1087" t="str">
            <v>자몽에이드(농축 P&amp;S 1.5L*6EA/Box)</v>
          </cell>
          <cell r="D1087" t="str">
            <v>과세</v>
          </cell>
        </row>
        <row r="1088">
          <cell r="B1088">
            <v>119302</v>
          </cell>
          <cell r="C1088" t="str">
            <v>잡채고로케(사옹원1.02kg(30g*34)*6ea)</v>
          </cell>
          <cell r="D1088" t="str">
            <v>과세</v>
          </cell>
        </row>
        <row r="1089">
          <cell r="B1089">
            <v>119303</v>
          </cell>
          <cell r="C1089" t="str">
            <v>불고기김말이튀김(사옹원 1kg(25g)*6EA/Box</v>
          </cell>
          <cell r="D1089" t="str">
            <v>과세</v>
          </cell>
        </row>
        <row r="1090">
          <cell r="B1090">
            <v>119306</v>
          </cell>
          <cell r="C1090" t="str">
            <v>다꼬야끼(딤섬 1KG(50개)*10EA/BOX 중국)</v>
          </cell>
          <cell r="D1090" t="str">
            <v>과세</v>
          </cell>
        </row>
        <row r="1091">
          <cell r="B1091">
            <v>119307</v>
          </cell>
          <cell r="C1091" t="str">
            <v>대나무죽통밥(딤섬1.8kg(50g)*8EA/Box)</v>
          </cell>
          <cell r="D1091" t="str">
            <v>과세</v>
          </cell>
        </row>
        <row r="1092">
          <cell r="B1092">
            <v>119420</v>
          </cell>
          <cell r="C1092" t="str">
            <v>포카리스웨트(동아오츠카 340ml*24EA/Box)</v>
          </cell>
          <cell r="D1092" t="str">
            <v>과세</v>
          </cell>
        </row>
        <row r="1093">
          <cell r="B1093">
            <v>119483</v>
          </cell>
          <cell r="C1093" t="str">
            <v>게맛살(이츠웰 1kg*10EA/Box)</v>
          </cell>
          <cell r="D1093" t="str">
            <v>과세</v>
          </cell>
        </row>
        <row r="1094">
          <cell r="B1094">
            <v>119515</v>
          </cell>
          <cell r="C1094" t="str">
            <v>윌(한국야쿠르트 150ml)</v>
          </cell>
          <cell r="D1094" t="str">
            <v>과세</v>
          </cell>
        </row>
        <row r="1095">
          <cell r="B1095">
            <v>119586</v>
          </cell>
          <cell r="C1095" t="str">
            <v>순대(찰 슬라이스 이츠웰 1kg*10EA/Box)</v>
          </cell>
          <cell r="D1095" t="str">
            <v>과세</v>
          </cell>
        </row>
        <row r="1096">
          <cell r="B1096">
            <v>119587</v>
          </cell>
          <cell r="C1096" t="str">
            <v>순대(찰 통 이츠웰 1kg*10EA/Box)</v>
          </cell>
          <cell r="D1096" t="str">
            <v>과세</v>
          </cell>
        </row>
        <row r="1097">
          <cell r="B1097">
            <v>119600</v>
          </cell>
          <cell r="C1097" t="str">
            <v>떠먹는요구르트(포도바이오거트 매일 100g)</v>
          </cell>
          <cell r="D1097" t="str">
            <v>과세</v>
          </cell>
        </row>
        <row r="1098">
          <cell r="B1098">
            <v>119604</v>
          </cell>
          <cell r="C1098" t="str">
            <v>우유(저지방 서울 1000ML/EA)</v>
          </cell>
          <cell r="D1098" t="str">
            <v>비과세</v>
          </cell>
        </row>
        <row r="1099">
          <cell r="B1099">
            <v>119608</v>
          </cell>
          <cell r="C1099" t="str">
            <v>우메보시(270g/PAC 일본)</v>
          </cell>
          <cell r="D1099" t="str">
            <v>과세</v>
          </cell>
        </row>
        <row r="1100">
          <cell r="B1100">
            <v>119629</v>
          </cell>
          <cell r="C1100" t="str">
            <v>S-500(성립 유니온 500g/PAC)</v>
          </cell>
          <cell r="D1100" t="str">
            <v>과세</v>
          </cell>
        </row>
        <row r="1101">
          <cell r="B1101">
            <v>119682</v>
          </cell>
          <cell r="C1101" t="str">
            <v>영양갱(해태 55G*80ea)</v>
          </cell>
          <cell r="D1101" t="str">
            <v>과세</v>
          </cell>
        </row>
        <row r="1102">
          <cell r="B1102">
            <v>119686</v>
          </cell>
          <cell r="C1102" t="str">
            <v>리치캔(화풍 560G*24EA/Box)</v>
          </cell>
          <cell r="D1102" t="str">
            <v>과세</v>
          </cell>
        </row>
        <row r="1103">
          <cell r="B1103">
            <v>119709</v>
          </cell>
          <cell r="C1103" t="str">
            <v>비타500(광동 100ml*10EA/Box)</v>
          </cell>
          <cell r="D1103" t="str">
            <v>과세</v>
          </cell>
        </row>
        <row r="1104">
          <cell r="B1104">
            <v>119712</v>
          </cell>
          <cell r="C1104" t="str">
            <v>탕수육(백설 쉐프  1kg*10ea/BOX)</v>
          </cell>
          <cell r="D1104" t="str">
            <v>과세</v>
          </cell>
        </row>
        <row r="1105">
          <cell r="B1105">
            <v>119763</v>
          </cell>
          <cell r="C1105" t="str">
            <v>종합어묵(알뜰 이츠웰 1kg*10EA/Box)</v>
          </cell>
          <cell r="D1105" t="str">
            <v>과세</v>
          </cell>
        </row>
        <row r="1106">
          <cell r="B1106">
            <v>119764</v>
          </cell>
          <cell r="C1106" t="str">
            <v>사각어묵(알뜰 이츠웰 1kg*10EA/Box)</v>
          </cell>
          <cell r="D1106" t="str">
            <v>과세</v>
          </cell>
        </row>
        <row r="1107">
          <cell r="B1107">
            <v>119765</v>
          </cell>
          <cell r="C1107" t="str">
            <v>볼어묵(알뜰 이츠웰 1kg*10EA/Box)</v>
          </cell>
          <cell r="D1107" t="str">
            <v>과세</v>
          </cell>
        </row>
        <row r="1108">
          <cell r="B1108">
            <v>119766</v>
          </cell>
          <cell r="C1108" t="str">
            <v>봉어묵(알뜰 이츠웰 1kg*10EA/Box)</v>
          </cell>
          <cell r="D1108" t="str">
            <v>과세</v>
          </cell>
        </row>
        <row r="1109">
          <cell r="B1109">
            <v>119771</v>
          </cell>
          <cell r="C1109" t="str">
            <v>다꼬와사비(프리오리 1kg*12PAC/Box)</v>
          </cell>
          <cell r="D1109" t="str">
            <v>과세</v>
          </cell>
        </row>
        <row r="1110">
          <cell r="B1110">
            <v>119774</v>
          </cell>
          <cell r="C1110" t="str">
            <v>가쓰오부시(하나 야마끼  500g*4PAC/Box)</v>
          </cell>
          <cell r="D1110" t="str">
            <v>과세</v>
          </cell>
        </row>
        <row r="1111">
          <cell r="B1111">
            <v>119816</v>
          </cell>
          <cell r="C1111" t="str">
            <v>김밥어묵(삼호 120G*20EA/box)</v>
          </cell>
          <cell r="D1111" t="str">
            <v>과세</v>
          </cell>
        </row>
        <row r="1112">
          <cell r="B1112">
            <v>119863</v>
          </cell>
          <cell r="C1112" t="str">
            <v>나쵸치즈소스(삼조 1kg*10EA/Box)</v>
          </cell>
          <cell r="D1112" t="str">
            <v>과세</v>
          </cell>
        </row>
        <row r="1113">
          <cell r="B1113">
            <v>119988</v>
          </cell>
          <cell r="C1113" t="str">
            <v>잡채군만두(이츠웰 1kg(25g/±1개)*6EA/Box</v>
          </cell>
          <cell r="D1113" t="str">
            <v>과세</v>
          </cell>
        </row>
        <row r="1114">
          <cell r="B1114">
            <v>119994</v>
          </cell>
          <cell r="C1114" t="str">
            <v>네스티(태성 복숭아 1kg*12)</v>
          </cell>
          <cell r="D1114" t="str">
            <v>과세</v>
          </cell>
        </row>
        <row r="1115">
          <cell r="B1115">
            <v>119996</v>
          </cell>
          <cell r="C1115" t="str">
            <v>밀또띠아(10 효림 12장(790g)*12ea 미국)</v>
          </cell>
          <cell r="D1115" t="str">
            <v>과세</v>
          </cell>
        </row>
        <row r="1116">
          <cell r="B1116">
            <v>120010</v>
          </cell>
          <cell r="C1116" t="str">
            <v>딸기잼(진산 3kg*6EA/Box)</v>
          </cell>
          <cell r="D1116" t="str">
            <v>과세</v>
          </cell>
        </row>
        <row r="1117">
          <cell r="B1117">
            <v>120049</v>
          </cell>
          <cell r="C1117" t="str">
            <v>탕수육(실속 이츠웰 1KG*6EA/Box)</v>
          </cell>
          <cell r="D1117" t="str">
            <v>과세</v>
          </cell>
        </row>
        <row r="1118">
          <cell r="B1118">
            <v>120054</v>
          </cell>
          <cell r="C1118" t="str">
            <v>고추장(태양초 찰골드 해찬들 14kg/EA)</v>
          </cell>
          <cell r="D1118" t="str">
            <v>과세</v>
          </cell>
        </row>
        <row r="1119">
          <cell r="B1119">
            <v>120066</v>
          </cell>
          <cell r="C1119" t="str">
            <v>케이준치킨(오뗄 1kg*10EA/Box 국산)</v>
          </cell>
          <cell r="D1119" t="str">
            <v>과세</v>
          </cell>
        </row>
        <row r="1120">
          <cell r="B1120">
            <v>120179</v>
          </cell>
          <cell r="C1120" t="str">
            <v>즉석어묵(오뎅한그릇 삼호 360g*24ea/box)</v>
          </cell>
          <cell r="D1120" t="str">
            <v>과세</v>
          </cell>
        </row>
        <row r="1121">
          <cell r="B1121">
            <v>120182</v>
          </cell>
          <cell r="C1121" t="str">
            <v>진간장(이츠웰 14L/EA)</v>
          </cell>
          <cell r="D1121" t="str">
            <v>과세</v>
          </cell>
        </row>
        <row r="1122">
          <cell r="B1122">
            <v>120183</v>
          </cell>
          <cell r="C1122" t="str">
            <v>국간장(이츠웰 14L/EA)</v>
          </cell>
          <cell r="D1122" t="str">
            <v>과세</v>
          </cell>
        </row>
        <row r="1123">
          <cell r="B1123">
            <v>120200</v>
          </cell>
          <cell r="C1123" t="str">
            <v>떡갈비(대상 1kg(15.5g)*8EA/Box)</v>
          </cell>
          <cell r="D1123" t="str">
            <v>과세</v>
          </cell>
        </row>
        <row r="1124">
          <cell r="B1124">
            <v>120202</v>
          </cell>
          <cell r="C1124" t="str">
            <v>치킨까스(골드 태림 1.4kg(140)*10EA 국산)</v>
          </cell>
          <cell r="D1124" t="str">
            <v>과세</v>
          </cell>
        </row>
        <row r="1125">
          <cell r="B1125">
            <v>120204</v>
          </cell>
          <cell r="C1125" t="str">
            <v>빅함박(태림 800g(80g)*10PAC/Box)</v>
          </cell>
          <cell r="D1125" t="str">
            <v>과세</v>
          </cell>
        </row>
        <row r="1126">
          <cell r="B1126">
            <v>120359</v>
          </cell>
          <cell r="C1126" t="str">
            <v>허니머스타드드레싱(이츠웰 2KG*5EA/BOX)</v>
          </cell>
          <cell r="D1126" t="str">
            <v>과세</v>
          </cell>
        </row>
        <row r="1127">
          <cell r="B1127">
            <v>120361</v>
          </cell>
          <cell r="C1127" t="str">
            <v>사우전드아일랜드드레싱(이츠웰2KG*5EA</v>
          </cell>
          <cell r="D1127" t="str">
            <v>과세</v>
          </cell>
        </row>
        <row r="1128">
          <cell r="B1128">
            <v>120396</v>
          </cell>
          <cell r="C1128" t="str">
            <v>체리가루(동서 쿨에이드 538/EA)</v>
          </cell>
          <cell r="D1128" t="str">
            <v>과세</v>
          </cell>
        </row>
        <row r="1129">
          <cell r="B1129">
            <v>120399</v>
          </cell>
          <cell r="C1129" t="str">
            <v>펌킨페이스트(단호박라떼 세미 1kg*10EA)</v>
          </cell>
          <cell r="D1129" t="str">
            <v>과세</v>
          </cell>
        </row>
        <row r="1130">
          <cell r="B1130">
            <v>120409</v>
          </cell>
          <cell r="C1130" t="str">
            <v>돈까스(실속 이츠웰 1.3KG(130g)*6EA/Box)</v>
          </cell>
          <cell r="D1130" t="str">
            <v>과세</v>
          </cell>
        </row>
        <row r="1131">
          <cell r="B1131">
            <v>120410</v>
          </cell>
          <cell r="C1131" t="str">
            <v>돈까스(미니 이츠웰 1KG(11g)*6EA/Box)</v>
          </cell>
          <cell r="D1131" t="str">
            <v>과세</v>
          </cell>
        </row>
        <row r="1132">
          <cell r="B1132">
            <v>120452</v>
          </cell>
          <cell r="C1132" t="str">
            <v>메뉴스모크햄(CJ 삼호OEM 1kg*12EA/Box)</v>
          </cell>
          <cell r="D1132" t="str">
            <v>과세</v>
          </cell>
        </row>
        <row r="1133">
          <cell r="B1133">
            <v>120459</v>
          </cell>
          <cell r="C1133" t="str">
            <v>매실원액(참다음 파낙스 1:5희석 1965g*8)</v>
          </cell>
          <cell r="D1133" t="str">
            <v>과세</v>
          </cell>
        </row>
        <row r="1134">
          <cell r="B1134">
            <v>120460</v>
          </cell>
          <cell r="C1134" t="str">
            <v>복분자원액(참다음 파낙스1:5희석 1965g*8)</v>
          </cell>
          <cell r="D1134" t="str">
            <v>과세</v>
          </cell>
        </row>
        <row r="1135">
          <cell r="B1135">
            <v>120461</v>
          </cell>
          <cell r="C1135" t="str">
            <v>오미자원액(참다음 파낙스1:5희석 1965g*8)</v>
          </cell>
          <cell r="D1135" t="str">
            <v>과세</v>
          </cell>
        </row>
        <row r="1136">
          <cell r="B1136">
            <v>120465</v>
          </cell>
          <cell r="C1136" t="str">
            <v>마아가린(옥수수 오뚜기 200g*16EA/Box)</v>
          </cell>
          <cell r="D1136" t="str">
            <v>과세</v>
          </cell>
        </row>
        <row r="1137">
          <cell r="B1137">
            <v>120645</v>
          </cell>
          <cell r="C1137" t="str">
            <v>조각케익(녹차생크림빠니니 100피스 1.1kg)</v>
          </cell>
          <cell r="D1137" t="str">
            <v>과세</v>
          </cell>
        </row>
        <row r="1138">
          <cell r="B1138">
            <v>120646</v>
          </cell>
          <cell r="C1138" t="str">
            <v>조각케익(화이트버터빠니니 100피스 1.1kg)</v>
          </cell>
          <cell r="D1138" t="str">
            <v>과세</v>
          </cell>
        </row>
        <row r="1139">
          <cell r="B1139">
            <v>120660</v>
          </cell>
          <cell r="C1139" t="str">
            <v>야채죽(양반죽 동원 285g*24EA/BOX)</v>
          </cell>
          <cell r="D1139" t="str">
            <v>과세</v>
          </cell>
        </row>
        <row r="1140">
          <cell r="B1140">
            <v>120661</v>
          </cell>
          <cell r="C1140" t="str">
            <v>쇠고기죽(양반죽 동원 285g*24EA/BOX)</v>
          </cell>
          <cell r="D1140" t="str">
            <v>과세</v>
          </cell>
        </row>
        <row r="1141">
          <cell r="B1141">
            <v>120662</v>
          </cell>
          <cell r="C1141" t="str">
            <v>전복죽(동원 285G*24EA/BOX)</v>
          </cell>
          <cell r="D1141" t="str">
            <v>과세</v>
          </cell>
        </row>
        <row r="1142">
          <cell r="B1142">
            <v>120702</v>
          </cell>
          <cell r="C1142" t="str">
            <v>뉴슈가(애기표 풍전 (60g*10)*20EA/Box)</v>
          </cell>
          <cell r="D1142" t="str">
            <v>과세</v>
          </cell>
        </row>
        <row r="1143">
          <cell r="B1143">
            <v>120755</v>
          </cell>
          <cell r="C1143" t="str">
            <v>밤단팥죽(동원 285g*24)</v>
          </cell>
          <cell r="D1143" t="str">
            <v>과세</v>
          </cell>
        </row>
        <row r="1144">
          <cell r="B1144">
            <v>120769</v>
          </cell>
          <cell r="C1144" t="str">
            <v>시리얼(콘후레이크오곡곡물 켈로그1.2kg*4/</v>
          </cell>
          <cell r="D1144" t="str">
            <v>과세</v>
          </cell>
        </row>
        <row r="1145">
          <cell r="B1145">
            <v>120829</v>
          </cell>
          <cell r="C1145" t="str">
            <v>캐슈넛(길림 볶음 1kg*10ea/인도)</v>
          </cell>
          <cell r="D1145" t="str">
            <v>과세</v>
          </cell>
        </row>
        <row r="1146">
          <cell r="B1146">
            <v>120836</v>
          </cell>
          <cell r="C1146" t="str">
            <v>치킨파우더(매운맛 백설 5kg*2EA/Box)</v>
          </cell>
          <cell r="D1146" t="str">
            <v>과세</v>
          </cell>
        </row>
        <row r="1147">
          <cell r="B1147">
            <v>120851</v>
          </cell>
          <cell r="C1147" t="str">
            <v>커피믹스(맥심모카 동서 1KG*10EA 자판기)</v>
          </cell>
          <cell r="D1147" t="str">
            <v>과세</v>
          </cell>
        </row>
        <row r="1148">
          <cell r="B1148">
            <v>120867</v>
          </cell>
          <cell r="C1148" t="str">
            <v>밀가루(고급 면용 백설 20kg/EA)</v>
          </cell>
          <cell r="D1148" t="str">
            <v>비과세</v>
          </cell>
        </row>
        <row r="1149">
          <cell r="B1149">
            <v>120880</v>
          </cell>
          <cell r="C1149" t="str">
            <v>돈까스소스(오타후쿠 2.1kg*6EA/Box 일본)</v>
          </cell>
          <cell r="D1149" t="str">
            <v>과세</v>
          </cell>
        </row>
        <row r="1150">
          <cell r="B1150">
            <v>120900</v>
          </cell>
          <cell r="C1150" t="str">
            <v>떡볶이떡(쌀 일반미 송학 500g/EA 국산)</v>
          </cell>
          <cell r="D1150" t="str">
            <v>과세</v>
          </cell>
        </row>
        <row r="1151">
          <cell r="B1151">
            <v>120901</v>
          </cell>
          <cell r="C1151" t="str">
            <v>도토리묵(슬라이스이츠웰 3kg/EA)</v>
          </cell>
          <cell r="D1151" t="str">
            <v>과세</v>
          </cell>
        </row>
        <row r="1152">
          <cell r="B1152">
            <v>120912</v>
          </cell>
          <cell r="C1152" t="str">
            <v>소시지(롤 에쓰푸드 350g*30EA/Box)</v>
          </cell>
          <cell r="D1152" t="str">
            <v>과세</v>
          </cell>
        </row>
        <row r="1153">
          <cell r="B1153">
            <v>120978</v>
          </cell>
          <cell r="C1153" t="str">
            <v>식빵(부드러운아침토스트샤니750g(28내외))</v>
          </cell>
          <cell r="D1153" t="str">
            <v>과세</v>
          </cell>
        </row>
        <row r="1154">
          <cell r="B1154">
            <v>120982</v>
          </cell>
          <cell r="C1154" t="str">
            <v>동부묵(슬라이스 이츠웰 3kg/EA)</v>
          </cell>
          <cell r="D1154" t="str">
            <v>과세</v>
          </cell>
        </row>
        <row r="1155">
          <cell r="B1155">
            <v>120983</v>
          </cell>
          <cell r="C1155" t="str">
            <v>동부묵(채 이츠웰 3kg/EA)</v>
          </cell>
          <cell r="D1155" t="str">
            <v>과세</v>
          </cell>
        </row>
        <row r="1156">
          <cell r="B1156">
            <v>120996</v>
          </cell>
          <cell r="C1156" t="str">
            <v>쌍화차(농축 고려 540g*20EA/Box)</v>
          </cell>
          <cell r="D1156" t="str">
            <v>과세</v>
          </cell>
        </row>
        <row r="1157">
          <cell r="B1157">
            <v>121043</v>
          </cell>
          <cell r="C1157" t="str">
            <v>월남쌈(사각16cm 몬식품 200g*48PAC/Box)</v>
          </cell>
          <cell r="D1157" t="str">
            <v>과세</v>
          </cell>
        </row>
        <row r="1158">
          <cell r="B1158">
            <v>121090</v>
          </cell>
          <cell r="C1158" t="str">
            <v>면파워(태명 280g*30EA/Box)</v>
          </cell>
          <cell r="D1158" t="str">
            <v>과세</v>
          </cell>
        </row>
        <row r="1159">
          <cell r="B1159">
            <v>121170</v>
          </cell>
          <cell r="C1159" t="str">
            <v>판젤라틴(제원 1KG/Box)</v>
          </cell>
          <cell r="D1159" t="str">
            <v>과세</v>
          </cell>
        </row>
        <row r="1160">
          <cell r="B1160">
            <v>121193</v>
          </cell>
          <cell r="C1160" t="str">
            <v>깐쇼새우(오곡 이츠웰 1KG*6EA)</v>
          </cell>
          <cell r="D1160" t="str">
            <v>과세</v>
          </cell>
        </row>
        <row r="1161">
          <cell r="B1161">
            <v>121272</v>
          </cell>
          <cell r="C1161" t="str">
            <v>핫도그빵(빠니니 550g(55g)*8PAC/Box)</v>
          </cell>
          <cell r="D1161" t="str">
            <v>과세</v>
          </cell>
        </row>
        <row r="1162">
          <cell r="B1162">
            <v>121333</v>
          </cell>
          <cell r="C1162" t="str">
            <v>나쵸치즈소스(숙성체다 글로벌YK 3kg*6EA)</v>
          </cell>
          <cell r="D1162" t="str">
            <v>과세</v>
          </cell>
        </row>
        <row r="1163">
          <cell r="B1163">
            <v>121335</v>
          </cell>
          <cell r="C1163" t="str">
            <v>게맛살(스시용 이게조아 한성 270g*20EA)</v>
          </cell>
          <cell r="D1163" t="str">
            <v>과세</v>
          </cell>
        </row>
        <row r="1164">
          <cell r="B1164">
            <v>121387</v>
          </cell>
          <cell r="C1164" t="str">
            <v>허브차(페퍼민트 삼원 75g(1.5g)/PAC)</v>
          </cell>
          <cell r="D1164" t="str">
            <v>과세</v>
          </cell>
        </row>
        <row r="1165">
          <cell r="B1165">
            <v>121390</v>
          </cell>
          <cell r="C1165" t="str">
            <v>홍차(얼그레이 삼원 75g(1.5g)*10PAC/Box)</v>
          </cell>
          <cell r="D1165" t="str">
            <v>과세</v>
          </cell>
        </row>
        <row r="1166">
          <cell r="B1166">
            <v>121435</v>
          </cell>
          <cell r="C1166" t="str">
            <v>복숭아(PR 네스티 1KG*12EA/Box)</v>
          </cell>
          <cell r="D1166" t="str">
            <v>과세</v>
          </cell>
        </row>
        <row r="1167">
          <cell r="B1167">
            <v>121499</v>
          </cell>
          <cell r="C1167" t="str">
            <v>참치캔(오뚜기 150g*36EA/Box)</v>
          </cell>
          <cell r="D1167" t="str">
            <v>과세</v>
          </cell>
        </row>
        <row r="1168">
          <cell r="B1168">
            <v>121508</v>
          </cell>
          <cell r="C1168" t="str">
            <v>고기손만두(엄지 1.4kg(28g)*6EA/Box)</v>
          </cell>
          <cell r="D1168" t="str">
            <v>과세</v>
          </cell>
        </row>
        <row r="1169">
          <cell r="B1169">
            <v>121511</v>
          </cell>
          <cell r="C1169" t="str">
            <v>파인애플캔(청크 이츠웰 3.06kg*6EA TH)</v>
          </cell>
          <cell r="D1169" t="str">
            <v>과세</v>
          </cell>
        </row>
        <row r="1170">
          <cell r="B1170">
            <v>121572</v>
          </cell>
          <cell r="C1170" t="str">
            <v>페리에(라임 330ml*24EA/Box)</v>
          </cell>
          <cell r="D1170" t="str">
            <v>과세</v>
          </cell>
        </row>
        <row r="1171">
          <cell r="B1171">
            <v>121586</v>
          </cell>
          <cell r="C1171" t="str">
            <v>쵸콜렛(화이트 카카오바리 2.5kg*10/box)</v>
          </cell>
          <cell r="D1171" t="str">
            <v>과세</v>
          </cell>
        </row>
        <row r="1172">
          <cell r="B1172">
            <v>121594</v>
          </cell>
          <cell r="C1172" t="str">
            <v>춘장(이츠웰 14kg/Box)</v>
          </cell>
          <cell r="D1172" t="str">
            <v>과세</v>
          </cell>
        </row>
        <row r="1173">
          <cell r="B1173">
            <v>121599</v>
          </cell>
          <cell r="C1173" t="str">
            <v>피클(슬라이스 젠틀푸드 3kg*6EA/Box)</v>
          </cell>
          <cell r="D1173" t="str">
            <v>과세</v>
          </cell>
        </row>
        <row r="1174">
          <cell r="B1174">
            <v>121627</v>
          </cell>
          <cell r="C1174" t="str">
            <v>돈까스(순살비스트로 1.6kg(160g)*6EA/Box)</v>
          </cell>
          <cell r="D1174" t="str">
            <v>과세</v>
          </cell>
        </row>
        <row r="1175">
          <cell r="B1175">
            <v>121628</v>
          </cell>
          <cell r="C1175" t="str">
            <v>돈까스(순살비스트로 1.3kg(130g)*8EA/Box)</v>
          </cell>
          <cell r="D1175" t="str">
            <v>과세</v>
          </cell>
        </row>
        <row r="1176">
          <cell r="B1176">
            <v>121667</v>
          </cell>
          <cell r="C1176" t="str">
            <v>매실주스(모메존 롯데 캔 180ML*30EA/Box)</v>
          </cell>
          <cell r="D1176" t="str">
            <v>과세</v>
          </cell>
        </row>
        <row r="1177">
          <cell r="B1177">
            <v>121669</v>
          </cell>
          <cell r="C1177" t="str">
            <v>사과주스(경북능금농협 1.47L*12EA/Box)</v>
          </cell>
          <cell r="D1177" t="str">
            <v>과세</v>
          </cell>
        </row>
        <row r="1178">
          <cell r="B1178">
            <v>121683</v>
          </cell>
          <cell r="C1178" t="str">
            <v>파인애플캔(슬라 이츠웰 3.06kg*6EA TH)</v>
          </cell>
          <cell r="D1178" t="str">
            <v>과세</v>
          </cell>
        </row>
        <row r="1179">
          <cell r="B1179">
            <v>121690</v>
          </cell>
          <cell r="C1179" t="str">
            <v>겨자(가루 대상 200g*24EA/Box)</v>
          </cell>
          <cell r="D1179" t="str">
            <v>과세</v>
          </cell>
        </row>
        <row r="1180">
          <cell r="B1180">
            <v>121698</v>
          </cell>
          <cell r="C1180" t="str">
            <v>옥수수전분(지대 NonGMO 이츠웰 20kg/EA)</v>
          </cell>
          <cell r="D1180" t="str">
            <v>과세</v>
          </cell>
        </row>
        <row r="1181">
          <cell r="B1181">
            <v>121710</v>
          </cell>
          <cell r="C1181" t="str">
            <v>고추맛기름(해여울 1.7L*10EA/Box)</v>
          </cell>
          <cell r="D1181" t="str">
            <v>과세</v>
          </cell>
        </row>
        <row r="1182">
          <cell r="B1182">
            <v>121713</v>
          </cell>
          <cell r="C1182" t="str">
            <v>바베큐소스(대상 3.3KG*6EA/Box)</v>
          </cell>
          <cell r="D1182" t="str">
            <v>과세</v>
          </cell>
        </row>
        <row r="1183">
          <cell r="B1183">
            <v>121740</v>
          </cell>
          <cell r="C1183" t="str">
            <v>비프스탁(포다시다 900G(75g*12)*12EA/BOX)</v>
          </cell>
          <cell r="D1183" t="str">
            <v>과세</v>
          </cell>
        </row>
        <row r="1184">
          <cell r="B1184">
            <v>121774</v>
          </cell>
          <cell r="C1184" t="str">
            <v>어묵(조기 대림수산 1KG*10EA/Box)</v>
          </cell>
          <cell r="D1184" t="str">
            <v>과세</v>
          </cell>
        </row>
        <row r="1185">
          <cell r="B1185">
            <v>121783</v>
          </cell>
          <cell r="C1185" t="str">
            <v>돈까스(순살비스트로 800g(80g)*10EA/Box)</v>
          </cell>
          <cell r="D1185" t="str">
            <v>과세</v>
          </cell>
        </row>
        <row r="1186">
          <cell r="B1186">
            <v>121786</v>
          </cell>
          <cell r="C1186" t="str">
            <v>햄벅스테이크(비스트로 2.4kg(120g)*5EA)</v>
          </cell>
          <cell r="D1186" t="str">
            <v>과세</v>
          </cell>
        </row>
        <row r="1187">
          <cell r="B1187">
            <v>121796</v>
          </cell>
          <cell r="C1187" t="str">
            <v>치즈(파마산 삼조 227g*12EA/Box)</v>
          </cell>
          <cell r="D1187" t="str">
            <v>과세</v>
          </cell>
        </row>
        <row r="1188">
          <cell r="B1188">
            <v>121839</v>
          </cell>
          <cell r="C1188" t="str">
            <v>사과잼(진산 3kg*6EA/Box)</v>
          </cell>
          <cell r="D1188" t="str">
            <v>과세</v>
          </cell>
        </row>
        <row r="1189">
          <cell r="B1189">
            <v>121850</v>
          </cell>
          <cell r="C1189" t="str">
            <v>황도캔(8절 유동 3kg*6EA/Box)</v>
          </cell>
          <cell r="D1189" t="str">
            <v>과세</v>
          </cell>
        </row>
        <row r="1190">
          <cell r="B1190">
            <v>121896</v>
          </cell>
          <cell r="C1190" t="str">
            <v>겨자(가루 솔표 200g*50EA/Box)</v>
          </cell>
          <cell r="D1190" t="str">
            <v>과세</v>
          </cell>
        </row>
        <row r="1191">
          <cell r="B1191">
            <v>121982</v>
          </cell>
          <cell r="C1191" t="str">
            <v>소시지(알찬 백설 500g*20EA/Box)</v>
          </cell>
          <cell r="D1191" t="str">
            <v>과세</v>
          </cell>
        </row>
        <row r="1192">
          <cell r="B1192">
            <v>121984</v>
          </cell>
          <cell r="C1192" t="str">
            <v>식빵(자이언트통 식빵 1000g/EA)</v>
          </cell>
          <cell r="D1192" t="str">
            <v>과세</v>
          </cell>
        </row>
        <row r="1193">
          <cell r="B1193">
            <v>122013</v>
          </cell>
          <cell r="C1193" t="str">
            <v>짜장면(냉동 농심가락 1.25KG(250g)*8/Box)</v>
          </cell>
          <cell r="D1193" t="str">
            <v>과세</v>
          </cell>
        </row>
        <row r="1194">
          <cell r="B1194">
            <v>122020</v>
          </cell>
          <cell r="C1194" t="str">
            <v>짜사이(코끼리 500g*40EA/Box)</v>
          </cell>
          <cell r="D1194" t="str">
            <v>과세</v>
          </cell>
        </row>
        <row r="1195">
          <cell r="B1195">
            <v>122082</v>
          </cell>
          <cell r="C1195" t="str">
            <v>우유(참맛좋은우유 빙그레 200ml/EA)</v>
          </cell>
          <cell r="D1195" t="str">
            <v>비과세</v>
          </cell>
        </row>
        <row r="1196">
          <cell r="B1196">
            <v>122103</v>
          </cell>
          <cell r="C1196" t="str">
            <v>다시다(쇠 산들애 백설  250g*20EA/Box)</v>
          </cell>
          <cell r="D1196" t="str">
            <v>과세</v>
          </cell>
        </row>
        <row r="1197">
          <cell r="B1197">
            <v>122104</v>
          </cell>
          <cell r="C1197" t="str">
            <v>생수(울릉미네워터 CJ 500ml*12EA/Box)</v>
          </cell>
          <cell r="D1197" t="str">
            <v>과세</v>
          </cell>
        </row>
        <row r="1198">
          <cell r="B1198">
            <v>122129</v>
          </cell>
          <cell r="C1198" t="str">
            <v>설탕(유기농 갈색 400g*20)</v>
          </cell>
          <cell r="D1198" t="str">
            <v>과세</v>
          </cell>
        </row>
        <row r="1199">
          <cell r="B1199">
            <v>122137</v>
          </cell>
          <cell r="C1199" t="str">
            <v>레몬드링크원액(세미 1.36kg*12EA/Box)</v>
          </cell>
          <cell r="D1199" t="str">
            <v>과세</v>
          </cell>
        </row>
        <row r="1200">
          <cell r="B1200">
            <v>122142</v>
          </cell>
          <cell r="C1200" t="str">
            <v>라면스프(돈꼬츠 1.8L*6EA/Box 일본)</v>
          </cell>
          <cell r="D1200" t="str">
            <v>과세</v>
          </cell>
        </row>
        <row r="1201">
          <cell r="B1201">
            <v>122185</v>
          </cell>
          <cell r="C1201" t="str">
            <v>오렌지원액(원액 참존식품 835ml*12EA/Box)</v>
          </cell>
          <cell r="D1201" t="str">
            <v>과세</v>
          </cell>
        </row>
        <row r="1202">
          <cell r="B1202">
            <v>122186</v>
          </cell>
          <cell r="C1202" t="str">
            <v>살구원액(원액 참존식품 835ml*12EA/Box)</v>
          </cell>
          <cell r="D1202" t="str">
            <v>과세</v>
          </cell>
        </row>
        <row r="1203">
          <cell r="B1203">
            <v>122188</v>
          </cell>
          <cell r="C1203" t="str">
            <v>딸기원액(원액 참존식품 835ml*12EA/Box)</v>
          </cell>
          <cell r="D1203" t="str">
            <v>과세</v>
          </cell>
        </row>
        <row r="1204">
          <cell r="B1204">
            <v>122189</v>
          </cell>
          <cell r="C1204" t="str">
            <v>파인원액(원액 참존식품 835ml*12EA/Box)</v>
          </cell>
          <cell r="D1204" t="str">
            <v>과세</v>
          </cell>
        </row>
        <row r="1205">
          <cell r="B1205">
            <v>122190</v>
          </cell>
          <cell r="C1205" t="str">
            <v>키위원액(원액 참존식품 835ml*12EA/Box)</v>
          </cell>
          <cell r="D1205" t="str">
            <v>과세</v>
          </cell>
        </row>
        <row r="1206">
          <cell r="B1206">
            <v>122232</v>
          </cell>
          <cell r="C1206" t="str">
            <v>포도원액(원액 참존식품 835ml*12EA/Box)</v>
          </cell>
          <cell r="D1206" t="str">
            <v>과세</v>
          </cell>
        </row>
        <row r="1207">
          <cell r="B1207">
            <v>122238</v>
          </cell>
          <cell r="C1207" t="str">
            <v>오렌지주스(콜드 롯데 950ml*16EA/Box)</v>
          </cell>
          <cell r="D1207" t="str">
            <v>과세</v>
          </cell>
        </row>
        <row r="1208">
          <cell r="B1208">
            <v>122262</v>
          </cell>
          <cell r="C1208" t="str">
            <v>커피(병 모카 스타벅스 281ml*16EA/Box)</v>
          </cell>
          <cell r="D1208" t="str">
            <v>과세</v>
          </cell>
        </row>
        <row r="1209">
          <cell r="B1209">
            <v>122263</v>
          </cell>
          <cell r="C1209" t="str">
            <v>커피(병 밀크 스타벅스 281ml*16EA/Box)</v>
          </cell>
          <cell r="D1209" t="str">
            <v>과세</v>
          </cell>
        </row>
        <row r="1210">
          <cell r="B1210">
            <v>122278</v>
          </cell>
          <cell r="C1210" t="str">
            <v>고추장(태양초 골드 진미 14kg/EA)</v>
          </cell>
          <cell r="D1210" t="str">
            <v>과세</v>
          </cell>
        </row>
        <row r="1211">
          <cell r="B1211">
            <v>122283</v>
          </cell>
          <cell r="C1211" t="str">
            <v>체리가루(스텀스 24oz(680g)*12EA/Box)</v>
          </cell>
          <cell r="D1211" t="str">
            <v>과세</v>
          </cell>
        </row>
        <row r="1212">
          <cell r="B1212">
            <v>122329</v>
          </cell>
          <cell r="C1212" t="str">
            <v>포기김치(생 김치나라 1kg/PAC 국산)</v>
          </cell>
          <cell r="D1212" t="str">
            <v>비과세</v>
          </cell>
        </row>
        <row r="1213">
          <cell r="B1213">
            <v>122330</v>
          </cell>
          <cell r="C1213" t="str">
            <v>맛김치(생 김치나라 1kg/PAC 국산)</v>
          </cell>
          <cell r="D1213" t="str">
            <v>비과세</v>
          </cell>
        </row>
        <row r="1214">
          <cell r="B1214">
            <v>122331</v>
          </cell>
          <cell r="C1214" t="str">
            <v>석박지(김치나라 생 1kg/pac 국산)</v>
          </cell>
          <cell r="D1214" t="str">
            <v>비과세</v>
          </cell>
        </row>
        <row r="1215">
          <cell r="B1215">
            <v>122332</v>
          </cell>
          <cell r="C1215" t="str">
            <v>깍두기(생 김치나라 1kg/PAC 국산)</v>
          </cell>
          <cell r="D1215" t="str">
            <v>비과세</v>
          </cell>
        </row>
        <row r="1216">
          <cell r="B1216">
            <v>122333</v>
          </cell>
          <cell r="C1216" t="str">
            <v>포기김치(숙성 김치나라 1kg/PAC 국산)</v>
          </cell>
          <cell r="D1216" t="str">
            <v>비과세</v>
          </cell>
        </row>
        <row r="1217">
          <cell r="B1217">
            <v>122334</v>
          </cell>
          <cell r="C1217" t="str">
            <v>맛김치(숙성 김치나라 1kg/PAC 국산)</v>
          </cell>
          <cell r="D1217" t="str">
            <v>비과세</v>
          </cell>
        </row>
        <row r="1218">
          <cell r="B1218">
            <v>122335</v>
          </cell>
          <cell r="C1218" t="str">
            <v>석박지(숙성 김치나라 1kg/PAC 국산)</v>
          </cell>
          <cell r="D1218" t="str">
            <v>비과세</v>
          </cell>
        </row>
        <row r="1219">
          <cell r="B1219">
            <v>122336</v>
          </cell>
          <cell r="C1219" t="str">
            <v>깍두기(숙성 김치나라 1kg/PAC 국산)</v>
          </cell>
          <cell r="D1219" t="str">
            <v>비과세</v>
          </cell>
        </row>
        <row r="1220">
          <cell r="B1220">
            <v>122337</v>
          </cell>
          <cell r="C1220" t="str">
            <v>열무김치(생 김치나라 1kg/PAC 국산)</v>
          </cell>
          <cell r="D1220" t="str">
            <v>비과세</v>
          </cell>
        </row>
        <row r="1221">
          <cell r="B1221">
            <v>122338</v>
          </cell>
          <cell r="C1221" t="str">
            <v>열무김치(숙성 김치나라 1kg/PAC 국산)</v>
          </cell>
          <cell r="D1221" t="str">
            <v>비과세</v>
          </cell>
        </row>
        <row r="1222">
          <cell r="B1222">
            <v>122339</v>
          </cell>
          <cell r="C1222" t="str">
            <v>총각김치(생 김치나라 1kg/PAC 국산)</v>
          </cell>
          <cell r="D1222" t="str">
            <v>비과세</v>
          </cell>
        </row>
        <row r="1223">
          <cell r="B1223">
            <v>122340</v>
          </cell>
          <cell r="C1223" t="str">
            <v>총각김치(숙성 김치나라 1kg/PAC 국산)</v>
          </cell>
          <cell r="D1223" t="str">
            <v>비과세</v>
          </cell>
        </row>
        <row r="1224">
          <cell r="B1224">
            <v>122341</v>
          </cell>
          <cell r="C1224" t="str">
            <v>나박김치(숙성 김치나라 1kg/PAC 국산)</v>
          </cell>
          <cell r="D1224" t="str">
            <v>비과세</v>
          </cell>
        </row>
        <row r="1225">
          <cell r="B1225">
            <v>122342</v>
          </cell>
          <cell r="C1225" t="str">
            <v>백김치(숙성 김치나라 1kg/PAC 국산)</v>
          </cell>
          <cell r="D1225" t="str">
            <v>비과세</v>
          </cell>
        </row>
        <row r="1226">
          <cell r="B1226">
            <v>122343</v>
          </cell>
          <cell r="C1226" t="str">
            <v>보쌈김치(생 김치나라 1kg/PAC 국산)</v>
          </cell>
          <cell r="D1226" t="str">
            <v>비과세</v>
          </cell>
        </row>
        <row r="1227">
          <cell r="B1227">
            <v>122345</v>
          </cell>
          <cell r="C1227" t="str">
            <v>배추겉절이(김치나라 1kg/pac 국산)</v>
          </cell>
          <cell r="D1227" t="str">
            <v>비과세</v>
          </cell>
        </row>
        <row r="1228">
          <cell r="B1228">
            <v>122346</v>
          </cell>
          <cell r="C1228" t="str">
            <v>맛김치(다진볶음밥용 김치나라 1kg 국산)</v>
          </cell>
          <cell r="D1228" t="str">
            <v>비과세</v>
          </cell>
        </row>
        <row r="1229">
          <cell r="B1229">
            <v>122347</v>
          </cell>
          <cell r="C1229" t="str">
            <v>맛김치(찌개용 김치나라 1kg/PAC 국산)</v>
          </cell>
          <cell r="D1229" t="str">
            <v>비과세</v>
          </cell>
        </row>
        <row r="1230">
          <cell r="B1230">
            <v>122348</v>
          </cell>
          <cell r="C1230" t="str">
            <v>절임배추(김치나라 1kg/PAC 국산)</v>
          </cell>
          <cell r="D1230" t="str">
            <v>비과세</v>
          </cell>
        </row>
        <row r="1231">
          <cell r="B1231">
            <v>122349</v>
          </cell>
          <cell r="C1231" t="str">
            <v>포기김치(생 김치나라 5kg/Box 국산)</v>
          </cell>
          <cell r="D1231" t="str">
            <v>비과세</v>
          </cell>
        </row>
        <row r="1232">
          <cell r="B1232">
            <v>122350</v>
          </cell>
          <cell r="C1232" t="str">
            <v>맛김치(생 김치나라 5kg/Box 국산)</v>
          </cell>
          <cell r="D1232" t="str">
            <v>비과세</v>
          </cell>
        </row>
        <row r="1233">
          <cell r="B1233">
            <v>122351</v>
          </cell>
          <cell r="C1233" t="str">
            <v>석박지(생 김치나라 5kg/Box 국산)</v>
          </cell>
          <cell r="D1233" t="str">
            <v>비과세</v>
          </cell>
        </row>
        <row r="1234">
          <cell r="B1234">
            <v>122352</v>
          </cell>
          <cell r="C1234" t="str">
            <v>깍두기(생 김치나라 5kg/Box 국산)</v>
          </cell>
          <cell r="D1234" t="str">
            <v>비과세</v>
          </cell>
        </row>
        <row r="1235">
          <cell r="B1235">
            <v>122353</v>
          </cell>
          <cell r="C1235" t="str">
            <v>포기김치(숙성 김치나라 5kg/Box 국산)</v>
          </cell>
          <cell r="D1235" t="str">
            <v>비과세</v>
          </cell>
        </row>
        <row r="1236">
          <cell r="B1236">
            <v>122354</v>
          </cell>
          <cell r="C1236" t="str">
            <v>맛김치(숙성 김치나라 5kg/Box 국산)</v>
          </cell>
          <cell r="D1236" t="str">
            <v>비과세</v>
          </cell>
        </row>
        <row r="1237">
          <cell r="B1237">
            <v>122355</v>
          </cell>
          <cell r="C1237" t="str">
            <v>석박지(숙성 김치나라 5kg/Box 국산)</v>
          </cell>
          <cell r="D1237" t="str">
            <v>비과세</v>
          </cell>
        </row>
        <row r="1238">
          <cell r="B1238">
            <v>122356</v>
          </cell>
          <cell r="C1238" t="str">
            <v>깍두기(숙성 김치나라 5kg/Box 국산)</v>
          </cell>
          <cell r="D1238" t="str">
            <v>비과세</v>
          </cell>
        </row>
        <row r="1239">
          <cell r="B1239">
            <v>122357</v>
          </cell>
          <cell r="C1239" t="str">
            <v>포기김치(생 김치나라 10kg/Box 국산)</v>
          </cell>
          <cell r="D1239" t="str">
            <v>비과세</v>
          </cell>
        </row>
        <row r="1240">
          <cell r="B1240">
            <v>122358</v>
          </cell>
          <cell r="C1240" t="str">
            <v>맛김치(생 김치나라 10kg/Box 국산)</v>
          </cell>
          <cell r="D1240" t="str">
            <v>비과세</v>
          </cell>
        </row>
        <row r="1241">
          <cell r="B1241">
            <v>122359</v>
          </cell>
          <cell r="C1241" t="str">
            <v>석박지(생 김치나라 10kg/Box 국산)</v>
          </cell>
          <cell r="D1241" t="str">
            <v>비과세</v>
          </cell>
        </row>
        <row r="1242">
          <cell r="B1242">
            <v>122360</v>
          </cell>
          <cell r="C1242" t="str">
            <v>깍두기(생 김치나라 10kg/Box 국산)</v>
          </cell>
          <cell r="D1242" t="str">
            <v>비과세</v>
          </cell>
        </row>
        <row r="1243">
          <cell r="B1243">
            <v>122361</v>
          </cell>
          <cell r="C1243" t="str">
            <v>포기김치(숙성 김치나라 10kg/Box 국산)</v>
          </cell>
          <cell r="D1243" t="str">
            <v>비과세</v>
          </cell>
        </row>
        <row r="1244">
          <cell r="B1244">
            <v>122362</v>
          </cell>
          <cell r="C1244" t="str">
            <v>맛김치(숙성 김치나라 10kg/Box 국산)</v>
          </cell>
          <cell r="D1244" t="str">
            <v>비과세</v>
          </cell>
        </row>
        <row r="1245">
          <cell r="B1245">
            <v>122363</v>
          </cell>
          <cell r="C1245" t="str">
            <v>석박지(숙성 김치나라 10kg/Box 국산)</v>
          </cell>
          <cell r="D1245" t="str">
            <v>비과세</v>
          </cell>
        </row>
        <row r="1246">
          <cell r="B1246">
            <v>122364</v>
          </cell>
          <cell r="C1246" t="str">
            <v>깍두기(숙성 김치나라 10kg/Box 국산)</v>
          </cell>
          <cell r="D1246" t="str">
            <v>비과세</v>
          </cell>
        </row>
        <row r="1247">
          <cell r="B1247">
            <v>122365</v>
          </cell>
          <cell r="C1247" t="str">
            <v>석박지(김치나라 생 20kg/BOX 국내산)</v>
          </cell>
          <cell r="D1247" t="str">
            <v>비과세</v>
          </cell>
        </row>
        <row r="1248">
          <cell r="B1248">
            <v>122366</v>
          </cell>
          <cell r="C1248" t="str">
            <v>석박지(숙성 김치나라 20kg/Box 국산)</v>
          </cell>
          <cell r="D1248" t="str">
            <v>비과세</v>
          </cell>
        </row>
        <row r="1249">
          <cell r="B1249">
            <v>122502</v>
          </cell>
          <cell r="C1249" t="str">
            <v>차바타(빠니니 480g(80g*6)*10ea/box)</v>
          </cell>
          <cell r="D1249" t="str">
            <v>과세</v>
          </cell>
        </row>
        <row r="1250">
          <cell r="B1250">
            <v>122521</v>
          </cell>
          <cell r="C1250" t="str">
            <v>나박김치(환자식 김치나라 kg/PAC 국산)</v>
          </cell>
          <cell r="D1250" t="str">
            <v>비과세</v>
          </cell>
        </row>
        <row r="1251">
          <cell r="B1251">
            <v>122551</v>
          </cell>
          <cell r="C1251" t="str">
            <v>포카차(빠니니 880g(110g*8)*9EA/Box)</v>
          </cell>
          <cell r="D1251" t="str">
            <v>과세</v>
          </cell>
        </row>
        <row r="1252">
          <cell r="B1252">
            <v>122555</v>
          </cell>
          <cell r="C1252" t="str">
            <v>된장찌개육수(정풍 1.4kg*6)</v>
          </cell>
          <cell r="D1252" t="str">
            <v>과세</v>
          </cell>
        </row>
        <row r="1253">
          <cell r="B1253">
            <v>122556</v>
          </cell>
          <cell r="C1253" t="str">
            <v>순두부찌개육수(정풍 1.4kg*6)</v>
          </cell>
          <cell r="D1253" t="str">
            <v>과세</v>
          </cell>
        </row>
        <row r="1254">
          <cell r="B1254">
            <v>122562</v>
          </cell>
          <cell r="C1254" t="str">
            <v>된장(옛날식 양지뜰14KG/EA)</v>
          </cell>
          <cell r="D1254" t="str">
            <v>과세</v>
          </cell>
        </row>
        <row r="1255">
          <cell r="B1255">
            <v>122566</v>
          </cell>
          <cell r="C1255" t="str">
            <v>참고구마스틱(SU 2.5kg*2ea/box)</v>
          </cell>
          <cell r="D1255" t="str">
            <v>과세</v>
          </cell>
        </row>
        <row r="1256">
          <cell r="B1256">
            <v>122568</v>
          </cell>
          <cell r="C1256" t="str">
            <v>레몬가루(리고 539g*12)</v>
          </cell>
          <cell r="D1256" t="str">
            <v>과세</v>
          </cell>
        </row>
        <row r="1257">
          <cell r="B1257">
            <v>122575</v>
          </cell>
          <cell r="C1257" t="str">
            <v>소시지(새야채 백설 270g*30EA/Box)</v>
          </cell>
          <cell r="D1257" t="str">
            <v>과세</v>
          </cell>
        </row>
        <row r="1258">
          <cell r="B1258">
            <v>122598</v>
          </cell>
          <cell r="C1258" t="str">
            <v>바닐라시럽(1883 1000ml*6EA/Box 프랑스)</v>
          </cell>
          <cell r="D1258" t="str">
            <v>과세</v>
          </cell>
        </row>
        <row r="1259">
          <cell r="B1259">
            <v>122599</v>
          </cell>
          <cell r="C1259" t="str">
            <v>칠리페이스트(똠양 수리 454g*12/Box 태국)</v>
          </cell>
          <cell r="D1259" t="str">
            <v>과세</v>
          </cell>
        </row>
        <row r="1260">
          <cell r="B1260">
            <v>122606</v>
          </cell>
          <cell r="C1260" t="str">
            <v>동치미(김치나라 1 kg/pac  국내산)</v>
          </cell>
          <cell r="D1260" t="str">
            <v>비과세</v>
          </cell>
        </row>
        <row r="1261">
          <cell r="B1261">
            <v>122615</v>
          </cell>
          <cell r="C1261" t="str">
            <v>쫄면(냉동 풀무원 2kg/EA)</v>
          </cell>
          <cell r="D1261" t="str">
            <v>과세</v>
          </cell>
        </row>
        <row r="1262">
          <cell r="B1262">
            <v>122638</v>
          </cell>
          <cell r="C1262" t="str">
            <v>건칼국수(송학 1kg*16EA/Box)</v>
          </cell>
          <cell r="D1262" t="str">
            <v>과세</v>
          </cell>
        </row>
        <row r="1263">
          <cell r="B1263">
            <v>122658</v>
          </cell>
          <cell r="C1263" t="str">
            <v>피자치즈(믹스플러스골드2델리치 2.5kg*4)</v>
          </cell>
          <cell r="D1263" t="str">
            <v>과세</v>
          </cell>
        </row>
        <row r="1264">
          <cell r="B1264">
            <v>122662</v>
          </cell>
          <cell r="C1264" t="str">
            <v>허니머스타드(백설 2kg*6EA/Box)</v>
          </cell>
          <cell r="D1264" t="str">
            <v>과세</v>
          </cell>
        </row>
        <row r="1265">
          <cell r="B1265">
            <v>122664</v>
          </cell>
          <cell r="C1265" t="str">
            <v>돈까스(상신 1.5kg(150g*10)*6EA/Box)</v>
          </cell>
          <cell r="D1265" t="str">
            <v>과세</v>
          </cell>
        </row>
        <row r="1266">
          <cell r="B1266">
            <v>122666</v>
          </cell>
          <cell r="C1266" t="str">
            <v>미숫가루(12곡 성진 1kg*12EA/Box)</v>
          </cell>
          <cell r="D1266" t="str">
            <v>과세</v>
          </cell>
        </row>
        <row r="1267">
          <cell r="B1267">
            <v>122698</v>
          </cell>
          <cell r="C1267" t="str">
            <v>식빵(호밀빅 1000g*26EA(26쪽내외)/Box)</v>
          </cell>
          <cell r="D1267" t="str">
            <v>과세</v>
          </cell>
        </row>
        <row r="1268">
          <cell r="B1268">
            <v>122725</v>
          </cell>
          <cell r="C1268" t="str">
            <v>숯불구이김밥햄(동원 200g*30EA/Box)</v>
          </cell>
          <cell r="D1268" t="str">
            <v>과세</v>
          </cell>
        </row>
        <row r="1269">
          <cell r="B1269">
            <v>122733</v>
          </cell>
          <cell r="C1269" t="str">
            <v>와사비(가루 대상 200g*24EA/Box)</v>
          </cell>
          <cell r="D1269" t="str">
            <v>과세</v>
          </cell>
        </row>
        <row r="1270">
          <cell r="B1270">
            <v>122737</v>
          </cell>
          <cell r="C1270" t="str">
            <v>베이컨(냉장 백설 1kg*6EA/Box)</v>
          </cell>
          <cell r="D1270" t="str">
            <v>과세</v>
          </cell>
        </row>
        <row r="1271">
          <cell r="B1271">
            <v>122738</v>
          </cell>
          <cell r="C1271" t="str">
            <v>베이컨(냉동 햄스빌 백설 1kg*6EA/Box)</v>
          </cell>
          <cell r="D1271" t="str">
            <v>과세</v>
          </cell>
        </row>
        <row r="1272">
          <cell r="B1272">
            <v>122739</v>
          </cell>
          <cell r="C1272" t="str">
            <v>햄(숯불김밥 백설 180g*21EA/Box)</v>
          </cell>
          <cell r="D1272" t="str">
            <v>과세</v>
          </cell>
        </row>
        <row r="1273">
          <cell r="B1273">
            <v>122740</v>
          </cell>
          <cell r="C1273" t="str">
            <v>햄(영양쏙쏙김밥 프레시안 260g*25EA/Box)</v>
          </cell>
          <cell r="D1273" t="str">
            <v>과세</v>
          </cell>
        </row>
        <row r="1274">
          <cell r="B1274">
            <v>122751</v>
          </cell>
          <cell r="C1274" t="str">
            <v>베이컨(냉동 맛있는 이츠웰 1kg*6EA/Box)</v>
          </cell>
          <cell r="D1274" t="str">
            <v>과세</v>
          </cell>
        </row>
        <row r="1275">
          <cell r="B1275">
            <v>122755</v>
          </cell>
          <cell r="C1275" t="str">
            <v>크림스프(오뚜기 80g*60EA/Box)</v>
          </cell>
          <cell r="D1275" t="str">
            <v>과세</v>
          </cell>
        </row>
        <row r="1276">
          <cell r="B1276">
            <v>122756</v>
          </cell>
          <cell r="C1276" t="str">
            <v>양송이스프(오뚜기 1kg*10EA/Box)</v>
          </cell>
          <cell r="D1276" t="str">
            <v>과세</v>
          </cell>
        </row>
        <row r="1277">
          <cell r="B1277">
            <v>122762</v>
          </cell>
          <cell r="C1277" t="str">
            <v>베이컨(냉장 맛있는 이츠웰 1kg*6EA/Box)</v>
          </cell>
          <cell r="D1277" t="str">
            <v>과세</v>
          </cell>
        </row>
        <row r="1278">
          <cell r="B1278">
            <v>122795</v>
          </cell>
          <cell r="C1278" t="str">
            <v>후랑크소시지(켄터키 백설 230g*24EA/Box)</v>
          </cell>
          <cell r="D1278" t="str">
            <v>과세</v>
          </cell>
        </row>
        <row r="1279">
          <cell r="B1279">
            <v>122797</v>
          </cell>
          <cell r="C1279" t="str">
            <v>소시지(동그랑땡 백설 300g*30EA/Box)</v>
          </cell>
          <cell r="D1279" t="str">
            <v>과세</v>
          </cell>
        </row>
        <row r="1280">
          <cell r="B1280">
            <v>122807</v>
          </cell>
          <cell r="C1280" t="str">
            <v>다시다(해물 백설 1kg*10EA/Box)</v>
          </cell>
          <cell r="D1280" t="str">
            <v>과세</v>
          </cell>
        </row>
        <row r="1281">
          <cell r="B1281">
            <v>122820</v>
          </cell>
          <cell r="C1281" t="str">
            <v>프렌치발사믹(대상 325g*12EA/Box)</v>
          </cell>
          <cell r="D1281" t="str">
            <v>과세</v>
          </cell>
        </row>
        <row r="1282">
          <cell r="B1282">
            <v>122831</v>
          </cell>
          <cell r="C1282" t="str">
            <v>냉동소면(200g 5개입 면사랑 1kg*8EA/Box)</v>
          </cell>
          <cell r="D1282" t="str">
            <v>과세</v>
          </cell>
        </row>
        <row r="1283">
          <cell r="B1283">
            <v>122852</v>
          </cell>
          <cell r="C1283" t="str">
            <v>잉글리쉬머핀( 빠니니 500g(10ea)*12/Box)</v>
          </cell>
          <cell r="D1283" t="str">
            <v>과세</v>
          </cell>
        </row>
        <row r="1284">
          <cell r="B1284">
            <v>122853</v>
          </cell>
          <cell r="C1284" t="str">
            <v>간장(햇살담은 양조 대상 15L/EA)</v>
          </cell>
          <cell r="D1284" t="str">
            <v>과세</v>
          </cell>
        </row>
        <row r="1285">
          <cell r="B1285">
            <v>122865</v>
          </cell>
          <cell r="C1285" t="str">
            <v>키위드레싱(후레쉬 미르 2kg*5EA/Box)</v>
          </cell>
          <cell r="D1285" t="str">
            <v>과세</v>
          </cell>
        </row>
        <row r="1286">
          <cell r="B1286">
            <v>122868</v>
          </cell>
          <cell r="C1286" t="str">
            <v>올리브바질드레싱(미르마로 2kg*5EA/Box)</v>
          </cell>
          <cell r="D1286" t="str">
            <v>과세</v>
          </cell>
        </row>
        <row r="1287">
          <cell r="B1287">
            <v>122882</v>
          </cell>
          <cell r="C1287" t="str">
            <v>순대(맛이보이는 S/L 이츠웰 1kg*10EA/Box)</v>
          </cell>
          <cell r="D1287" t="str">
            <v>과세</v>
          </cell>
        </row>
        <row r="1288">
          <cell r="B1288">
            <v>122883</v>
          </cell>
          <cell r="C1288" t="str">
            <v>순대(맛이보이는 통 이츠웰 1kg*10EA/Box)</v>
          </cell>
          <cell r="D1288" t="str">
            <v>과세</v>
          </cell>
        </row>
        <row r="1289">
          <cell r="B1289">
            <v>122884</v>
          </cell>
          <cell r="C1289" t="str">
            <v>케찹(오뚜기 300g*30EA/Box)</v>
          </cell>
          <cell r="D1289" t="str">
            <v>과세</v>
          </cell>
        </row>
        <row r="1290">
          <cell r="B1290">
            <v>122901</v>
          </cell>
          <cell r="C1290" t="str">
            <v>카레(바몬드 순한맛 오뚜기 1kg*10EA/Box)</v>
          </cell>
          <cell r="D1290" t="str">
            <v>과세</v>
          </cell>
        </row>
        <row r="1291">
          <cell r="B1291">
            <v>122935</v>
          </cell>
          <cell r="C1291" t="str">
            <v>스위트콘(동서 2.95kg*6EA/Box 태국산)</v>
          </cell>
          <cell r="D1291" t="str">
            <v>과세</v>
          </cell>
        </row>
        <row r="1292">
          <cell r="B1292">
            <v>122938</v>
          </cell>
          <cell r="C1292" t="str">
            <v>고로케(김치사옹원 1kg(30g*34)*6/Box)</v>
          </cell>
          <cell r="D1292" t="str">
            <v>과세</v>
          </cell>
        </row>
        <row r="1293">
          <cell r="B1293">
            <v>122939</v>
          </cell>
          <cell r="C1293" t="str">
            <v>딸기요거트드레싱(냉장 백설 2kg*6EA/Box)</v>
          </cell>
          <cell r="D1293" t="str">
            <v>과세</v>
          </cell>
        </row>
        <row r="1294">
          <cell r="B1294">
            <v>122956</v>
          </cell>
          <cell r="C1294" t="str">
            <v>복숭아원액(원액 참존식품 835ml*12EA/Box)</v>
          </cell>
          <cell r="D1294" t="str">
            <v>과세</v>
          </cell>
        </row>
        <row r="1295">
          <cell r="B1295">
            <v>122958</v>
          </cell>
          <cell r="C1295" t="str">
            <v>유부(사각니시오1.14kg(60장)*10EA/중국)</v>
          </cell>
          <cell r="D1295" t="str">
            <v>과세</v>
          </cell>
        </row>
        <row r="1296">
          <cell r="B1296">
            <v>122962</v>
          </cell>
          <cell r="C1296" t="str">
            <v>팝콘옥수수(CGV 신화 10KG/EA)</v>
          </cell>
          <cell r="D1296" t="str">
            <v>비과세</v>
          </cell>
        </row>
        <row r="1297">
          <cell r="B1297">
            <v>122999</v>
          </cell>
          <cell r="C1297" t="str">
            <v>소시지(비엔나 칼집 진주햄 1kg*10ea/box)</v>
          </cell>
          <cell r="D1297" t="str">
            <v>과세</v>
          </cell>
        </row>
        <row r="1298">
          <cell r="B1298">
            <v>123017</v>
          </cell>
          <cell r="C1298" t="str">
            <v>오리엔탈드레싱(냉장 백설 2kg*6EA/Box)</v>
          </cell>
          <cell r="D1298" t="str">
            <v>과세</v>
          </cell>
        </row>
        <row r="1299">
          <cell r="B1299">
            <v>123032</v>
          </cell>
          <cell r="C1299" t="str">
            <v>김말이튀김(태림 1kg*10EA/Box)</v>
          </cell>
          <cell r="D1299" t="str">
            <v>과세</v>
          </cell>
        </row>
        <row r="1300">
          <cell r="B1300">
            <v>123053</v>
          </cell>
          <cell r="C1300" t="str">
            <v>레모네이드(로리나 330ml*12EA/Box)</v>
          </cell>
          <cell r="D1300" t="str">
            <v>과세</v>
          </cell>
        </row>
        <row r="1301">
          <cell r="B1301">
            <v>123054</v>
          </cell>
          <cell r="C1301" t="str">
            <v>오렌지에이드(로리나 330ml*12EA/Box)</v>
          </cell>
          <cell r="D1301" t="str">
            <v>과세</v>
          </cell>
        </row>
        <row r="1302">
          <cell r="B1302">
            <v>123055</v>
          </cell>
          <cell r="C1302" t="str">
            <v>핑크레모네이드(로리나 330ml*12EA/Box)</v>
          </cell>
          <cell r="D1302" t="str">
            <v>과세</v>
          </cell>
        </row>
        <row r="1303">
          <cell r="B1303">
            <v>123057</v>
          </cell>
          <cell r="C1303" t="str">
            <v>사우전드아일랜드드레싱(냉장 백설 2kg*6EA</v>
          </cell>
          <cell r="D1303" t="str">
            <v>과세</v>
          </cell>
        </row>
        <row r="1304">
          <cell r="B1304">
            <v>123058</v>
          </cell>
          <cell r="C1304" t="str">
            <v>올리브유(압착 백설 500ml*12EA/Box</v>
          </cell>
          <cell r="D1304" t="str">
            <v>과세</v>
          </cell>
        </row>
        <row r="1305">
          <cell r="B1305">
            <v>123059</v>
          </cell>
          <cell r="C1305" t="str">
            <v>카놀라유(라이트 백설 900ml*12EA/Box)</v>
          </cell>
          <cell r="D1305" t="str">
            <v>과세</v>
          </cell>
        </row>
        <row r="1306">
          <cell r="B1306">
            <v>123062</v>
          </cell>
          <cell r="C1306" t="str">
            <v>냉동감자(슈레드해쉬브라운 1.36kg*6ea 미)</v>
          </cell>
          <cell r="D1306" t="str">
            <v>과세</v>
          </cell>
        </row>
        <row r="1307">
          <cell r="B1307">
            <v>123063</v>
          </cell>
          <cell r="C1307" t="str">
            <v>교자만두(오뚜기 1kg(개당14.5g)*5EA/Box)</v>
          </cell>
          <cell r="D1307" t="str">
            <v>과세</v>
          </cell>
        </row>
        <row r="1308">
          <cell r="B1308">
            <v>123068</v>
          </cell>
          <cell r="C1308" t="str">
            <v>밀가루(중화수타용 고급 골드 백설 20kg)</v>
          </cell>
          <cell r="D1308" t="str">
            <v>비과세</v>
          </cell>
        </row>
        <row r="1309">
          <cell r="B1309">
            <v>123073</v>
          </cell>
          <cell r="C1309" t="str">
            <v>마시는홍초(석류 대상 900ml*12EA/Box)</v>
          </cell>
          <cell r="D1309" t="str">
            <v>과세</v>
          </cell>
        </row>
        <row r="1310">
          <cell r="B1310">
            <v>123101</v>
          </cell>
          <cell r="C1310" t="str">
            <v>스파게티소스(토마토비프하인즈 3kg*6/box)</v>
          </cell>
          <cell r="D1310" t="str">
            <v>과세</v>
          </cell>
        </row>
        <row r="1311">
          <cell r="B1311">
            <v>123102</v>
          </cell>
          <cell r="C1311" t="str">
            <v>건빵 (6.5kg/ea 국산)</v>
          </cell>
          <cell r="D1311" t="str">
            <v>과세</v>
          </cell>
        </row>
        <row r="1312">
          <cell r="B1312">
            <v>123117</v>
          </cell>
          <cell r="C1312" t="str">
            <v>사발면(매운맛 오뚜기진라면 65g*15EA/Box)</v>
          </cell>
          <cell r="D1312" t="str">
            <v>과세</v>
          </cell>
        </row>
        <row r="1313">
          <cell r="B1313">
            <v>123125</v>
          </cell>
          <cell r="C1313" t="str">
            <v>키위드레싱(냉장 백설 2kg*6EA/Box)</v>
          </cell>
          <cell r="D1313" t="str">
            <v>과세</v>
          </cell>
        </row>
        <row r="1314">
          <cell r="B1314">
            <v>123141</v>
          </cell>
          <cell r="C1314" t="str">
            <v>치즈함박(대상600g(60g*10ea)*10EA/Box</v>
          </cell>
          <cell r="D1314" t="str">
            <v>과세</v>
          </cell>
        </row>
        <row r="1315">
          <cell r="B1315">
            <v>123153</v>
          </cell>
          <cell r="C1315" t="str">
            <v>플레인메쉬드포테이토(심플로트 1.8Kg*6)</v>
          </cell>
          <cell r="D1315" t="str">
            <v>과세</v>
          </cell>
        </row>
        <row r="1316">
          <cell r="B1316">
            <v>123165</v>
          </cell>
          <cell r="C1316" t="str">
            <v>코코아가루(허쉬 226g*12EA/Box)</v>
          </cell>
          <cell r="D1316" t="str">
            <v>과세</v>
          </cell>
        </row>
        <row r="1317">
          <cell r="B1317">
            <v>123246</v>
          </cell>
          <cell r="C1317" t="str">
            <v>밀키스(롯데 250ml*30EA/Box)</v>
          </cell>
          <cell r="D1317" t="str">
            <v>과세</v>
          </cell>
        </row>
        <row r="1318">
          <cell r="B1318">
            <v>123291</v>
          </cell>
          <cell r="C1318" t="str">
            <v>유부(주부초밥대림 320g(28ea)*15PAC/Box)</v>
          </cell>
          <cell r="D1318" t="str">
            <v>과세</v>
          </cell>
        </row>
        <row r="1319">
          <cell r="B1319">
            <v>123305</v>
          </cell>
          <cell r="C1319" t="str">
            <v>칠성사이다(롯데 190ml*30EA/Box)</v>
          </cell>
          <cell r="D1319" t="str">
            <v>과세</v>
          </cell>
        </row>
        <row r="1320">
          <cell r="B1320">
            <v>123306</v>
          </cell>
          <cell r="C1320" t="str">
            <v>펩시콜라(캔 롯데 190ml*30EA/Box)</v>
          </cell>
          <cell r="D1320" t="str">
            <v>과세</v>
          </cell>
        </row>
        <row r="1321">
          <cell r="B1321">
            <v>123307</v>
          </cell>
          <cell r="C1321" t="str">
            <v>사과주스(우리농협음료 175ml*15EA/Box)</v>
          </cell>
          <cell r="D1321" t="str">
            <v>과세</v>
          </cell>
        </row>
        <row r="1322">
          <cell r="B1322">
            <v>123396</v>
          </cell>
          <cell r="C1322" t="str">
            <v>식빵(숙샤니 380g(10쪽내외))</v>
          </cell>
          <cell r="D1322" t="str">
            <v>과세</v>
          </cell>
        </row>
        <row r="1323">
          <cell r="B1323">
            <v>123400</v>
          </cell>
          <cell r="C1323" t="str">
            <v>포도주스(롯데 180ml*30ea/BOX)</v>
          </cell>
          <cell r="D1323" t="str">
            <v>과세</v>
          </cell>
        </row>
        <row r="1324">
          <cell r="B1324">
            <v>123401</v>
          </cell>
          <cell r="C1324" t="str">
            <v>토마토주스(롯데 병 180ml*30ea/BOX)</v>
          </cell>
          <cell r="D1324" t="str">
            <v>과세</v>
          </cell>
        </row>
        <row r="1325">
          <cell r="B1325">
            <v>123404</v>
          </cell>
          <cell r="C1325" t="str">
            <v>우유(소와나무우유 동원데어리 930ml/EA)</v>
          </cell>
          <cell r="D1325" t="str">
            <v>비과세</v>
          </cell>
        </row>
        <row r="1326">
          <cell r="B1326">
            <v>123460</v>
          </cell>
          <cell r="C1326" t="str">
            <v>미니머핀(아몬드빠니니(10g*50)*2PAC/Box)</v>
          </cell>
          <cell r="D1326" t="str">
            <v>과세</v>
          </cell>
        </row>
        <row r="1327">
          <cell r="B1327">
            <v>123461</v>
          </cell>
          <cell r="C1327" t="str">
            <v>미니머핀(초코빠니니(10g*50)*2PAC/Box)</v>
          </cell>
          <cell r="D1327" t="str">
            <v>과세</v>
          </cell>
        </row>
        <row r="1328">
          <cell r="B1328">
            <v>123462</v>
          </cell>
          <cell r="C1328" t="str">
            <v>미니머핀(블루베리빠니(10g*50)*2PAC/Box)</v>
          </cell>
          <cell r="D1328" t="str">
            <v>과세</v>
          </cell>
        </row>
        <row r="1329">
          <cell r="B1329">
            <v>123508</v>
          </cell>
          <cell r="C1329" t="str">
            <v>돈까스(치즈 상신1.8kg(180g*10)*4EA/Box)</v>
          </cell>
          <cell r="D1329" t="str">
            <v>과세</v>
          </cell>
        </row>
        <row r="1330">
          <cell r="B1330">
            <v>123524</v>
          </cell>
          <cell r="C1330" t="str">
            <v>사발면(튀김우동큰농심 111g*16EA/BOX)</v>
          </cell>
          <cell r="D1330" t="str">
            <v>과세</v>
          </cell>
        </row>
        <row r="1331">
          <cell r="B1331">
            <v>123562</v>
          </cell>
          <cell r="C1331" t="str">
            <v>경단떡(종로복떡방 딸기 1kg)</v>
          </cell>
          <cell r="D1331" t="str">
            <v>과세</v>
          </cell>
        </row>
        <row r="1332">
          <cell r="B1332">
            <v>123563</v>
          </cell>
          <cell r="C1332" t="str">
            <v>경단떡(종로복떡방 흑미 1kg)</v>
          </cell>
          <cell r="D1332" t="str">
            <v>과세</v>
          </cell>
        </row>
        <row r="1333">
          <cell r="B1333">
            <v>123583</v>
          </cell>
          <cell r="C1333" t="str">
            <v>카라멜시럽(1883 1000ml*6EA/BOX 프랑스)</v>
          </cell>
          <cell r="D1333" t="str">
            <v>과세</v>
          </cell>
        </row>
        <row r="1334">
          <cell r="B1334">
            <v>123591</v>
          </cell>
          <cell r="C1334" t="str">
            <v>옛날사골곰탕(오뚜기 350g*18EA/Box)</v>
          </cell>
          <cell r="D1334" t="str">
            <v>과세</v>
          </cell>
        </row>
        <row r="1335">
          <cell r="B1335">
            <v>123612</v>
          </cell>
          <cell r="C1335" t="str">
            <v>자몽시럽(1883 1000ml*6EA/BOX 프랑스)</v>
          </cell>
          <cell r="D1335" t="str">
            <v>과세</v>
          </cell>
        </row>
        <row r="1336">
          <cell r="B1336">
            <v>123636</v>
          </cell>
          <cell r="C1336" t="str">
            <v>마늘쫑(간장숙성 하선정 CJ 1KG*12EA/Box)</v>
          </cell>
          <cell r="D1336" t="str">
            <v>과세</v>
          </cell>
        </row>
        <row r="1337">
          <cell r="B1337">
            <v>123642</v>
          </cell>
          <cell r="C1337" t="str">
            <v>구아카몰(심플로트 453g*12EA)</v>
          </cell>
          <cell r="D1337" t="str">
            <v>과세</v>
          </cell>
        </row>
        <row r="1338">
          <cell r="B1338">
            <v>123679</v>
          </cell>
          <cell r="C1338" t="str">
            <v>동그랑땡(해물 태림1kg(85~90개)*10EA/Box)</v>
          </cell>
          <cell r="D1338" t="str">
            <v>과세</v>
          </cell>
        </row>
        <row r="1339">
          <cell r="B1339">
            <v>123680</v>
          </cell>
          <cell r="C1339" t="str">
            <v>미트볼(태림 1kg(85~95개)*10EA/Box)</v>
          </cell>
          <cell r="D1339" t="str">
            <v>과세</v>
          </cell>
        </row>
        <row r="1340">
          <cell r="B1340">
            <v>123699</v>
          </cell>
          <cell r="C1340" t="str">
            <v>깐마늘(절임 하선정 CJ 1KG*12EA/Box)</v>
          </cell>
          <cell r="D1340" t="str">
            <v>과세</v>
          </cell>
        </row>
        <row r="1341">
          <cell r="B1341">
            <v>123707</v>
          </cell>
          <cell r="C1341" t="str">
            <v>오이지(썰은 하선정 CJ 1KG*10EA/Box)</v>
          </cell>
          <cell r="D1341" t="str">
            <v>과세</v>
          </cell>
        </row>
        <row r="1342">
          <cell r="B1342">
            <v>123717</v>
          </cell>
          <cell r="C1342" t="str">
            <v>오이지(통 하선정 CJ 1KG*10EA/Box)</v>
          </cell>
          <cell r="D1342" t="str">
            <v>과세</v>
          </cell>
        </row>
        <row r="1343">
          <cell r="B1343">
            <v>123737</v>
          </cell>
          <cell r="C1343" t="str">
            <v>사워크림(매일 900g*6/box)</v>
          </cell>
          <cell r="D1343" t="str">
            <v>과세</v>
          </cell>
        </row>
        <row r="1344">
          <cell r="B1344">
            <v>123752</v>
          </cell>
          <cell r="C1344" t="str">
            <v>치즈(모짜렐라슈레드 서울 300g*10EA/Box)</v>
          </cell>
          <cell r="D1344" t="str">
            <v>과세</v>
          </cell>
        </row>
        <row r="1345">
          <cell r="B1345">
            <v>123765</v>
          </cell>
          <cell r="C1345" t="str">
            <v>브라운댄디브레드(560g(80g*7EA)*10PAC/Box</v>
          </cell>
          <cell r="D1345" t="str">
            <v>과세</v>
          </cell>
        </row>
        <row r="1346">
          <cell r="B1346">
            <v>123780</v>
          </cell>
          <cell r="C1346" t="str">
            <v>유자소스(포모나 카파 2kg*6EA/Box)</v>
          </cell>
          <cell r="D1346" t="str">
            <v>과세</v>
          </cell>
        </row>
        <row r="1347">
          <cell r="B1347">
            <v>123820</v>
          </cell>
          <cell r="C1347" t="str">
            <v>사발면(짜파게티 큰농심 123G*16EA/BOX)</v>
          </cell>
          <cell r="D1347" t="str">
            <v>과세</v>
          </cell>
        </row>
        <row r="1348">
          <cell r="B1348">
            <v>123833</v>
          </cell>
          <cell r="C1348" t="str">
            <v>쌀물엿(대상 5kg*4EA/Box)</v>
          </cell>
          <cell r="D1348" t="str">
            <v>과세</v>
          </cell>
        </row>
        <row r="1349">
          <cell r="B1349">
            <v>123880</v>
          </cell>
          <cell r="C1349" t="str">
            <v>허니머스타드드레싱(오뚜기 12g*200EA/Box)</v>
          </cell>
          <cell r="D1349" t="str">
            <v>과세</v>
          </cell>
        </row>
        <row r="1350">
          <cell r="B1350">
            <v>123912</v>
          </cell>
          <cell r="C1350" t="str">
            <v>꿀생강차(국제 1KG*9EA/BOX)</v>
          </cell>
          <cell r="D1350" t="str">
            <v>과세</v>
          </cell>
        </row>
        <row r="1351">
          <cell r="B1351">
            <v>123913</v>
          </cell>
          <cell r="C1351" t="str">
            <v>타르타르드레싱(냉장 백설 2KG*6EA/Box)</v>
          </cell>
          <cell r="D1351" t="str">
            <v>과세</v>
          </cell>
        </row>
        <row r="1352">
          <cell r="B1352">
            <v>123961</v>
          </cell>
          <cell r="C1352" t="str">
            <v>돈까스(고구마 상신 2kg(200g*10)*4EA/Box)</v>
          </cell>
          <cell r="D1352" t="str">
            <v>과세</v>
          </cell>
        </row>
        <row r="1353">
          <cell r="B1353">
            <v>123963</v>
          </cell>
          <cell r="C1353" t="str">
            <v>돈까스(순살 상신 1.5kg(150g*10)*6EA/Box)</v>
          </cell>
          <cell r="D1353" t="str">
            <v>과세</v>
          </cell>
        </row>
        <row r="1354">
          <cell r="B1354">
            <v>123969</v>
          </cell>
          <cell r="C1354" t="str">
            <v>돈까스(피자 상신 1.8kg(180g*10)*4EA/Box)</v>
          </cell>
          <cell r="D1354" t="str">
            <v>과세</v>
          </cell>
        </row>
        <row r="1355">
          <cell r="B1355">
            <v>123983</v>
          </cell>
          <cell r="C1355" t="str">
            <v>돈까스(치즈 상신 2kg(200g*10)*4EA/Box)</v>
          </cell>
          <cell r="D1355" t="str">
            <v>과세</v>
          </cell>
        </row>
        <row r="1356">
          <cell r="B1356">
            <v>124012</v>
          </cell>
          <cell r="C1356" t="str">
            <v>시나몬파우더(토핑 스타세로156g*12EA/Box)</v>
          </cell>
          <cell r="D1356" t="str">
            <v>과세</v>
          </cell>
        </row>
        <row r="1357">
          <cell r="B1357">
            <v>124069</v>
          </cell>
          <cell r="C1357" t="str">
            <v>탕수육소스 (동방 2KG*5EA/BOX 국산)</v>
          </cell>
          <cell r="D1357" t="str">
            <v>과세</v>
          </cell>
        </row>
        <row r="1358">
          <cell r="B1358">
            <v>124109</v>
          </cell>
          <cell r="C1358" t="str">
            <v>김밥우엉(한영 1kg*10개/Box 중국산)</v>
          </cell>
          <cell r="D1358" t="str">
            <v>과세</v>
          </cell>
        </row>
        <row r="1359">
          <cell r="B1359">
            <v>124129</v>
          </cell>
          <cell r="C1359" t="str">
            <v>소금(한주 3KG*6EA/BOX)</v>
          </cell>
          <cell r="D1359" t="str">
            <v>과세</v>
          </cell>
        </row>
        <row r="1360">
          <cell r="B1360">
            <v>124131</v>
          </cell>
          <cell r="C1360" t="str">
            <v>밀가루(유기농 백설 1KG*10EA/Box)</v>
          </cell>
          <cell r="D1360" t="str">
            <v>비과세</v>
          </cell>
        </row>
        <row r="1361">
          <cell r="B1361">
            <v>124146</v>
          </cell>
          <cell r="C1361" t="str">
            <v>생이스트(오뚜기 500g*40EA/Box)</v>
          </cell>
          <cell r="D1361" t="str">
            <v>과세</v>
          </cell>
        </row>
        <row r="1362">
          <cell r="B1362">
            <v>124160</v>
          </cell>
          <cell r="C1362" t="str">
            <v>황도캔(화남 820g*12EA/Box)</v>
          </cell>
          <cell r="D1362" t="str">
            <v>과세</v>
          </cell>
        </row>
        <row r="1363">
          <cell r="B1363">
            <v>124171</v>
          </cell>
          <cell r="C1363" t="str">
            <v>또띠아(밀 6인치 이츠웰 240g(12장)*10EA)</v>
          </cell>
          <cell r="D1363" t="str">
            <v>과세</v>
          </cell>
        </row>
        <row r="1364">
          <cell r="B1364">
            <v>124182</v>
          </cell>
          <cell r="C1364" t="str">
            <v>또띠아(밀 10인치 이츠웰 780g(12장)*10EA)</v>
          </cell>
          <cell r="D1364" t="str">
            <v>과세</v>
          </cell>
        </row>
        <row r="1365">
          <cell r="B1365">
            <v>124183</v>
          </cell>
          <cell r="C1365" t="str">
            <v>또띠아(쌀 6인치 이츠웰 240g(12장)*10EA)</v>
          </cell>
          <cell r="D1365" t="str">
            <v>과세</v>
          </cell>
        </row>
        <row r="1366">
          <cell r="B1366">
            <v>124184</v>
          </cell>
          <cell r="C1366" t="str">
            <v>또띠아(쌀 10인치 이츠웰 780g(12장)*10EA)</v>
          </cell>
          <cell r="D1366" t="str">
            <v>과세</v>
          </cell>
        </row>
        <row r="1367">
          <cell r="B1367">
            <v>124230</v>
          </cell>
          <cell r="C1367" t="str">
            <v>된장(콩골드 재래 진미 14KG)</v>
          </cell>
          <cell r="D1367" t="str">
            <v>과세</v>
          </cell>
        </row>
        <row r="1368">
          <cell r="B1368">
            <v>124237</v>
          </cell>
          <cell r="C1368" t="str">
            <v>단팥죽(햇반 CJ 270G*12EA/Box)</v>
          </cell>
          <cell r="D1368" t="str">
            <v>과세</v>
          </cell>
        </row>
        <row r="1369">
          <cell r="B1369">
            <v>124268</v>
          </cell>
          <cell r="C1369" t="str">
            <v>치즈(벨큐브플레인 서울 125G*30EA/BOX)</v>
          </cell>
          <cell r="D1369" t="str">
            <v>과세</v>
          </cell>
        </row>
        <row r="1370">
          <cell r="B1370">
            <v>124282</v>
          </cell>
          <cell r="C1370" t="str">
            <v>콘또띠아6인치(GYK 60입*12EA/BOX 미국산)</v>
          </cell>
          <cell r="D1370" t="str">
            <v>과세</v>
          </cell>
        </row>
        <row r="1371">
          <cell r="B1371">
            <v>124289</v>
          </cell>
          <cell r="C1371" t="str">
            <v>종합어묵(사색 삼호 1KG*10EA/BOX)</v>
          </cell>
          <cell r="D1371" t="str">
            <v>과세</v>
          </cell>
        </row>
        <row r="1372">
          <cell r="B1372">
            <v>124292</v>
          </cell>
          <cell r="C1372" t="str">
            <v>유부(슬라이스 냉동 주부왕 삼호 1KG*5)</v>
          </cell>
          <cell r="D1372" t="str">
            <v>과세</v>
          </cell>
        </row>
        <row r="1373">
          <cell r="B1373">
            <v>124319</v>
          </cell>
          <cell r="C1373" t="str">
            <v>탕수육(민찌 C&amp;S 1kg*10EA/Box)</v>
          </cell>
          <cell r="D1373" t="str">
            <v>과세</v>
          </cell>
        </row>
        <row r="1374">
          <cell r="B1374">
            <v>124375</v>
          </cell>
          <cell r="C1374" t="str">
            <v>다크초콜릿(커버춰 선인 2.5KG*6EA/BOX)</v>
          </cell>
          <cell r="D1374" t="str">
            <v>과세</v>
          </cell>
        </row>
        <row r="1375">
          <cell r="B1375">
            <v>124377</v>
          </cell>
          <cell r="C1375" t="str">
            <v>초콜릿(커피빈 선인 800G*8EA/BOX)</v>
          </cell>
          <cell r="D1375" t="str">
            <v>과세</v>
          </cell>
        </row>
        <row r="1376">
          <cell r="B1376">
            <v>124448</v>
          </cell>
          <cell r="C1376" t="str">
            <v>롤치즈(서울우유 1KG*5EA/BOX)</v>
          </cell>
          <cell r="D1376" t="str">
            <v>과세</v>
          </cell>
        </row>
        <row r="1377">
          <cell r="B1377">
            <v>124462</v>
          </cell>
          <cell r="C1377" t="str">
            <v>맛밤(CJ 80G*24EA/Box)</v>
          </cell>
          <cell r="D1377" t="str">
            <v>과세</v>
          </cell>
        </row>
        <row r="1378">
          <cell r="B1378">
            <v>124464</v>
          </cell>
          <cell r="C1378" t="str">
            <v>꼬마호빵(단팥냉동삼립200G(40G*5)*20/BOX)</v>
          </cell>
          <cell r="D1378" t="str">
            <v>과세</v>
          </cell>
        </row>
        <row r="1379">
          <cell r="B1379">
            <v>124505</v>
          </cell>
          <cell r="C1379" t="str">
            <v>피자치즈(자연산70% 델리치2.5kg*4ea/box)</v>
          </cell>
          <cell r="D1379" t="str">
            <v>과세</v>
          </cell>
        </row>
        <row r="1380">
          <cell r="B1380">
            <v>124552</v>
          </cell>
          <cell r="C1380" t="str">
            <v>당면(중화 이츠웰 2KG*5EA/Box 중국)</v>
          </cell>
          <cell r="D1380" t="str">
            <v>과세</v>
          </cell>
        </row>
        <row r="1381">
          <cell r="B1381">
            <v>124557</v>
          </cell>
          <cell r="C1381" t="str">
            <v>순두부(용기 깊은바다 백설 350G*12EA/Box)</v>
          </cell>
          <cell r="D1381" t="str">
            <v>비과세</v>
          </cell>
        </row>
        <row r="1382">
          <cell r="B1382">
            <v>124558</v>
          </cell>
          <cell r="C1382" t="str">
            <v>모닝두부(플레인 행복한콩 백설 140G*20EA)</v>
          </cell>
          <cell r="D1382" t="str">
            <v>비과세</v>
          </cell>
        </row>
        <row r="1383">
          <cell r="B1383">
            <v>124616</v>
          </cell>
          <cell r="C1383" t="str">
            <v>우동사리(송학 200G*50EA/BOX)</v>
          </cell>
          <cell r="D1383" t="str">
            <v>과세</v>
          </cell>
        </row>
        <row r="1384">
          <cell r="B1384">
            <v>124618</v>
          </cell>
          <cell r="C1384" t="str">
            <v>허니아몬드(이츠웰 10g*40입*5ea/box)</v>
          </cell>
          <cell r="D1384" t="str">
            <v>과세</v>
          </cell>
        </row>
        <row r="1385">
          <cell r="B1385">
            <v>124637</v>
          </cell>
          <cell r="C1385" t="str">
            <v>메디웰(RTH 대웅 400ml*20EA 주입세트포함)</v>
          </cell>
          <cell r="D1385" t="str">
            <v>과세</v>
          </cell>
        </row>
        <row r="1386">
          <cell r="B1386">
            <v>124650</v>
          </cell>
          <cell r="C1386" t="str">
            <v>메이플시럽(하이리치 1L*12EA/Box)</v>
          </cell>
          <cell r="D1386" t="str">
            <v>과세</v>
          </cell>
        </row>
        <row r="1387">
          <cell r="B1387">
            <v>124651</v>
          </cell>
          <cell r="C1387" t="str">
            <v>베이글(플레인(110G*5EA)*10PAC/BOX)</v>
          </cell>
          <cell r="D1387" t="str">
            <v>과세</v>
          </cell>
        </row>
        <row r="1388">
          <cell r="B1388">
            <v>124653</v>
          </cell>
          <cell r="C1388" t="str">
            <v>다시마엑기스(미담 2KG*8EA/BOX)</v>
          </cell>
          <cell r="D1388" t="str">
            <v>과세</v>
          </cell>
        </row>
        <row r="1389">
          <cell r="B1389">
            <v>124654</v>
          </cell>
          <cell r="C1389" t="str">
            <v>가쓰오엑기스(미담 2KG*8EA/BOX)</v>
          </cell>
          <cell r="D1389" t="str">
            <v>과세</v>
          </cell>
        </row>
        <row r="1390">
          <cell r="B1390">
            <v>124660</v>
          </cell>
          <cell r="C1390" t="str">
            <v>쇠갈비양념장(대상 2kg*8EA/Box)</v>
          </cell>
          <cell r="D1390" t="str">
            <v>과세</v>
          </cell>
        </row>
        <row r="1391">
          <cell r="B1391">
            <v>124678</v>
          </cell>
          <cell r="C1391" t="str">
            <v>고추피클(청담  473ML*12EA/Box)</v>
          </cell>
          <cell r="D1391" t="str">
            <v>과세</v>
          </cell>
        </row>
        <row r="1392">
          <cell r="B1392">
            <v>124692</v>
          </cell>
          <cell r="C1392" t="str">
            <v>베이글(어니언(110G*5EA)*10PAC/BOX)</v>
          </cell>
          <cell r="D1392" t="str">
            <v>과세</v>
          </cell>
        </row>
        <row r="1393">
          <cell r="B1393">
            <v>124693</v>
          </cell>
          <cell r="C1393" t="str">
            <v>베이글(블루베리(110G*5EA)*10PAC/BOX)</v>
          </cell>
          <cell r="D1393" t="str">
            <v>과세</v>
          </cell>
        </row>
        <row r="1394">
          <cell r="B1394">
            <v>124694</v>
          </cell>
          <cell r="C1394" t="str">
            <v>베이글(시나몬레이즌(110G*5EA)*10PAC/BOX)</v>
          </cell>
          <cell r="D1394" t="str">
            <v>과세</v>
          </cell>
        </row>
        <row r="1395">
          <cell r="B1395">
            <v>124735</v>
          </cell>
          <cell r="C1395" t="str">
            <v>맛탕(사옹원 칼슘옥수수(10G*100)*9/BOX)</v>
          </cell>
          <cell r="D1395" t="str">
            <v>과세</v>
          </cell>
        </row>
        <row r="1396">
          <cell r="B1396">
            <v>124736</v>
          </cell>
          <cell r="C1396" t="str">
            <v>노란호박전(사옹원 (20G*50)*7/BOX)</v>
          </cell>
          <cell r="D1396" t="str">
            <v>과세</v>
          </cell>
        </row>
        <row r="1397">
          <cell r="B1397">
            <v>124737</v>
          </cell>
          <cell r="C1397" t="str">
            <v>해물파전(사옹원 (20G*50)*7/BOX)</v>
          </cell>
          <cell r="D1397" t="str">
            <v>과세</v>
          </cell>
        </row>
        <row r="1398">
          <cell r="B1398">
            <v>124753</v>
          </cell>
          <cell r="C1398" t="str">
            <v>꽃맛살(냉동 사조대림 2KG*6/BOX)</v>
          </cell>
          <cell r="D1398" t="str">
            <v>과세</v>
          </cell>
        </row>
        <row r="1399">
          <cell r="B1399">
            <v>124754</v>
          </cell>
          <cell r="C1399" t="str">
            <v>치즈(더블업 매일 (18g*7)*24ea/box)</v>
          </cell>
          <cell r="D1399" t="str">
            <v>과세</v>
          </cell>
        </row>
        <row r="1400">
          <cell r="B1400">
            <v>124755</v>
          </cell>
          <cell r="C1400" t="str">
            <v>로건픽스(10KG/BOX)</v>
          </cell>
          <cell r="D1400" t="str">
            <v>과세</v>
          </cell>
        </row>
        <row r="1401">
          <cell r="B1401">
            <v>124775</v>
          </cell>
          <cell r="C1401" t="str">
            <v>패티(불고기 태림 1.2kg(60g*20)*5EA/Box)</v>
          </cell>
          <cell r="D1401" t="str">
            <v>과세</v>
          </cell>
        </row>
        <row r="1402">
          <cell r="B1402">
            <v>124779</v>
          </cell>
          <cell r="C1402" t="str">
            <v>햄(본레스 에쓰푸드 2.5kg*4EA/Box)</v>
          </cell>
          <cell r="D1402" t="str">
            <v>과세</v>
          </cell>
        </row>
        <row r="1403">
          <cell r="B1403">
            <v>124782</v>
          </cell>
          <cell r="C1403" t="str">
            <v>냉동야채(통옥수수 3인치 125g*96개 미국)</v>
          </cell>
          <cell r="D1403" t="str">
            <v>과세</v>
          </cell>
        </row>
        <row r="1404">
          <cell r="B1404">
            <v>124793</v>
          </cell>
          <cell r="C1404" t="str">
            <v>가쓰오우동장국(프리미엄면사랑1.8L*6/BOX)</v>
          </cell>
          <cell r="D1404" t="str">
            <v>과세</v>
          </cell>
        </row>
        <row r="1405">
          <cell r="B1405">
            <v>124871</v>
          </cell>
          <cell r="C1405" t="str">
            <v>단무지(썬 반달 하선정 CJ 2.7KG*4EA/Box)</v>
          </cell>
          <cell r="D1405" t="str">
            <v>과세</v>
          </cell>
        </row>
        <row r="1406">
          <cell r="B1406">
            <v>124879</v>
          </cell>
          <cell r="C1406" t="str">
            <v>돈까스소스(하나식품 1.8L*9EA/BOX)</v>
          </cell>
          <cell r="D1406" t="str">
            <v>과세</v>
          </cell>
        </row>
        <row r="1407">
          <cell r="B1407">
            <v>124910</v>
          </cell>
          <cell r="C1407" t="str">
            <v>오징어땅콩링(참손 1KG(22G/약45EA)*6/BOX)</v>
          </cell>
          <cell r="D1407" t="str">
            <v>과세</v>
          </cell>
        </row>
        <row r="1408">
          <cell r="B1408">
            <v>124925</v>
          </cell>
          <cell r="C1408" t="str">
            <v>허니머스타드드레싱(모아 1.89L/EA 미국)</v>
          </cell>
          <cell r="D1408" t="str">
            <v>과세</v>
          </cell>
        </row>
        <row r="1409">
          <cell r="B1409">
            <v>124927</v>
          </cell>
          <cell r="C1409" t="str">
            <v>새우젓(광천육젓 한성 250G/EA)</v>
          </cell>
          <cell r="D1409" t="str">
            <v>과세</v>
          </cell>
        </row>
        <row r="1410">
          <cell r="B1410">
            <v>124942</v>
          </cell>
          <cell r="C1410" t="str">
            <v>비니거(화이트와인 보라티알 500ml*12EA)</v>
          </cell>
          <cell r="D1410" t="str">
            <v>과세</v>
          </cell>
        </row>
        <row r="1411">
          <cell r="B1411">
            <v>124944</v>
          </cell>
          <cell r="C1411" t="str">
            <v>미니딸기파이(생지 서울(23G*80)*4PAC/BOX)</v>
          </cell>
          <cell r="D1411" t="str">
            <v>과세</v>
          </cell>
        </row>
        <row r="1412">
          <cell r="B1412">
            <v>124960</v>
          </cell>
          <cell r="C1412" t="str">
            <v>돈까스(순살상신1.35kg(135g*10)*6pac/box)</v>
          </cell>
          <cell r="D1412" t="str">
            <v>과세</v>
          </cell>
        </row>
        <row r="1413">
          <cell r="B1413">
            <v>124970</v>
          </cell>
          <cell r="C1413" t="str">
            <v>시치미(이엔 240g*50EA/Box)</v>
          </cell>
          <cell r="D1413" t="str">
            <v>과세</v>
          </cell>
        </row>
        <row r="1414">
          <cell r="B1414">
            <v>124976</v>
          </cell>
          <cell r="C1414" t="str">
            <v>미니고구마파이(생지 서울 (23G*80)*4/BOX)</v>
          </cell>
          <cell r="D1414" t="str">
            <v>과세</v>
          </cell>
        </row>
        <row r="1415">
          <cell r="B1415">
            <v>124977</v>
          </cell>
          <cell r="C1415" t="str">
            <v>미니호박파이(생지 서울 (23G*80)*4/BOX)</v>
          </cell>
          <cell r="D1415" t="str">
            <v>과세</v>
          </cell>
        </row>
        <row r="1416">
          <cell r="B1416">
            <v>124979</v>
          </cell>
          <cell r="C1416" t="str">
            <v>미니아몬드쿠키(생지 서울 (18G*50)*8/BOX)</v>
          </cell>
          <cell r="D1416" t="str">
            <v>과세</v>
          </cell>
        </row>
        <row r="1417">
          <cell r="B1417">
            <v>125014</v>
          </cell>
          <cell r="C1417" t="str">
            <v>육개장(고향 600G*25EA/BOX)</v>
          </cell>
          <cell r="D1417" t="str">
            <v>과세</v>
          </cell>
        </row>
        <row r="1418">
          <cell r="B1418">
            <v>125015</v>
          </cell>
          <cell r="C1418" t="str">
            <v>내장탕(고향 600G*25EA/BOX)</v>
          </cell>
          <cell r="D1418" t="str">
            <v>과세</v>
          </cell>
        </row>
        <row r="1419">
          <cell r="B1419">
            <v>125016</v>
          </cell>
          <cell r="C1419" t="str">
            <v>갈비탕(고향 600G*25EA/BOX)</v>
          </cell>
          <cell r="D1419" t="str">
            <v>과세</v>
          </cell>
        </row>
        <row r="1420">
          <cell r="B1420">
            <v>125019</v>
          </cell>
          <cell r="C1420" t="str">
            <v>콩비지탕(고향 600G*25EA/BOX)</v>
          </cell>
          <cell r="D1420" t="str">
            <v>과세</v>
          </cell>
        </row>
        <row r="1421">
          <cell r="B1421">
            <v>125021</v>
          </cell>
          <cell r="C1421" t="str">
            <v>설렁탕(고향 600G*25EA/BOX)</v>
          </cell>
          <cell r="D1421" t="str">
            <v>과세</v>
          </cell>
        </row>
        <row r="1422">
          <cell r="B1422">
            <v>125101</v>
          </cell>
          <cell r="C1422" t="str">
            <v>해물고로케(사옹원 (20G*50)*7PAC/BOX)</v>
          </cell>
          <cell r="D1422" t="str">
            <v>과세</v>
          </cell>
        </row>
        <row r="1423">
          <cell r="B1423">
            <v>125102</v>
          </cell>
          <cell r="C1423" t="str">
            <v>생선까스(청파래 참손 1.2KG(60G*20)*5EA)</v>
          </cell>
          <cell r="D1423" t="str">
            <v>과세</v>
          </cell>
        </row>
        <row r="1424">
          <cell r="B1424">
            <v>125112</v>
          </cell>
          <cell r="C1424" t="str">
            <v>오레가노(홀 이슬나라 130g*12EA/Box)</v>
          </cell>
          <cell r="D1424" t="str">
            <v>과세</v>
          </cell>
        </row>
        <row r="1425">
          <cell r="B1425">
            <v>125118</v>
          </cell>
          <cell r="C1425" t="str">
            <v>사과잼(가림 3kg*6EA/Box)</v>
          </cell>
          <cell r="D1425" t="str">
            <v>과세</v>
          </cell>
        </row>
        <row r="1426">
          <cell r="B1426">
            <v>125122</v>
          </cell>
          <cell r="C1426" t="str">
            <v>데니쉬페스츄리(생지 서울 (70G*8)*15/BOX)</v>
          </cell>
          <cell r="D1426" t="str">
            <v>과세</v>
          </cell>
        </row>
        <row r="1427">
          <cell r="B1427">
            <v>125126</v>
          </cell>
          <cell r="C1427" t="str">
            <v>오꼬노미파우더(태명 1KG*10EA/BOX)</v>
          </cell>
          <cell r="D1427" t="str">
            <v>과세</v>
          </cell>
        </row>
        <row r="1428">
          <cell r="B1428">
            <v>125153</v>
          </cell>
          <cell r="C1428" t="str">
            <v>코카콜라(제로 시럽 5L/EA)</v>
          </cell>
          <cell r="D1428" t="str">
            <v>과세</v>
          </cell>
        </row>
        <row r="1429">
          <cell r="B1429">
            <v>125182</v>
          </cell>
          <cell r="C1429" t="str">
            <v>샌드위치(스파이시허브치킨 165G/EA)</v>
          </cell>
          <cell r="D1429" t="str">
            <v>과세</v>
          </cell>
        </row>
        <row r="1430">
          <cell r="B1430">
            <v>125189</v>
          </cell>
          <cell r="C1430" t="str">
            <v>소머리곰탕(진한 570G*25EA/BOX)</v>
          </cell>
          <cell r="D1430" t="str">
            <v>과세</v>
          </cell>
        </row>
        <row r="1431">
          <cell r="B1431">
            <v>125190</v>
          </cell>
          <cell r="C1431" t="str">
            <v>우거지갈비탕(진한 600G*25EA/BOX)</v>
          </cell>
          <cell r="D1431" t="str">
            <v>과세</v>
          </cell>
        </row>
        <row r="1432">
          <cell r="B1432">
            <v>125205</v>
          </cell>
          <cell r="C1432" t="str">
            <v>산딸기무스(빠니니 1.2Kg(100EA)/BO</v>
          </cell>
          <cell r="D1432" t="str">
            <v>과세</v>
          </cell>
        </row>
        <row r="1433">
          <cell r="B1433">
            <v>125206</v>
          </cell>
          <cell r="C1433" t="str">
            <v>치즈무스(빠니니 1.2Kg(100EA)/BOX)</v>
          </cell>
          <cell r="D1433" t="str">
            <v>과세</v>
          </cell>
        </row>
        <row r="1434">
          <cell r="B1434">
            <v>125210</v>
          </cell>
          <cell r="C1434" t="str">
            <v>치즈케익(구운것 빠니  1.2Kg(100EA)/BOX)</v>
          </cell>
          <cell r="D1434" t="str">
            <v>과세</v>
          </cell>
        </row>
        <row r="1435">
          <cell r="B1435">
            <v>125214</v>
          </cell>
          <cell r="C1435" t="str">
            <v>미니딸기무스(빠니니 840g(70EA)/BOX)</v>
          </cell>
          <cell r="D1435" t="str">
            <v>과세</v>
          </cell>
        </row>
        <row r="1436">
          <cell r="B1436">
            <v>125269</v>
          </cell>
          <cell r="C1436" t="str">
            <v>미니초코칩쿠키(다크생지서울(18G*50)*8ea)</v>
          </cell>
          <cell r="D1436" t="str">
            <v>과세</v>
          </cell>
        </row>
        <row r="1437">
          <cell r="B1437">
            <v>125272</v>
          </cell>
          <cell r="C1437" t="str">
            <v>발사믹크림(M&amp;F 500ML*6EA/BOX 이태리)</v>
          </cell>
          <cell r="D1437" t="str">
            <v>과세</v>
          </cell>
        </row>
        <row r="1438">
          <cell r="B1438">
            <v>125273</v>
          </cell>
          <cell r="C1438" t="str">
            <v>프리마(액상 동서 1000ml*6EA/Box)</v>
          </cell>
          <cell r="D1438" t="str">
            <v>과세</v>
          </cell>
        </row>
        <row r="1439">
          <cell r="B1439">
            <v>125291</v>
          </cell>
          <cell r="C1439" t="str">
            <v>크림치즈(끼리(18G*6)*60PAC/BOX)</v>
          </cell>
          <cell r="D1439" t="str">
            <v>과세</v>
          </cell>
        </row>
        <row r="1440">
          <cell r="B1440">
            <v>125299</v>
          </cell>
          <cell r="C1440" t="str">
            <v>간장(진 부천몽고 13L/EA)</v>
          </cell>
          <cell r="D1440" t="str">
            <v>과세</v>
          </cell>
        </row>
        <row r="1441">
          <cell r="B1441">
            <v>125300</v>
          </cell>
          <cell r="C1441" t="str">
            <v>간장(국 부천몽고 13L/EA)</v>
          </cell>
          <cell r="D1441" t="str">
            <v>과세</v>
          </cell>
        </row>
        <row r="1442">
          <cell r="B1442">
            <v>125301</v>
          </cell>
          <cell r="C1442" t="str">
            <v>간장(죽품 부천몽고 13L/EA)</v>
          </cell>
          <cell r="D1442" t="str">
            <v>과세</v>
          </cell>
        </row>
        <row r="1443">
          <cell r="B1443">
            <v>125325</v>
          </cell>
          <cell r="C1443" t="str">
            <v>이탈리안드레싱(위시번 473ML*12EA/BOX)</v>
          </cell>
          <cell r="D1443" t="str">
            <v>과세</v>
          </cell>
        </row>
        <row r="1444">
          <cell r="B1444">
            <v>125327</v>
          </cell>
          <cell r="C1444" t="str">
            <v>드라이이스트(제니코 500G*20EA/BOX)</v>
          </cell>
          <cell r="D1444" t="str">
            <v>과세</v>
          </cell>
        </row>
        <row r="1445">
          <cell r="B1445">
            <v>125347</v>
          </cell>
          <cell r="C1445" t="str">
            <v>포기김치(생 CJ하선정 10kg/Box 국산)</v>
          </cell>
          <cell r="D1445" t="str">
            <v>비과세</v>
          </cell>
        </row>
        <row r="1446">
          <cell r="B1446">
            <v>125348</v>
          </cell>
          <cell r="C1446" t="str">
            <v>포기김치(생 CJ하선정 20kg/Box 국산)</v>
          </cell>
          <cell r="D1446" t="str">
            <v>비과세</v>
          </cell>
        </row>
        <row r="1447">
          <cell r="B1447">
            <v>125350</v>
          </cell>
          <cell r="C1447" t="str">
            <v>포기김치(숙성 CJ하선정 10kg/Box 국산)</v>
          </cell>
          <cell r="D1447" t="str">
            <v>비과세</v>
          </cell>
        </row>
        <row r="1448">
          <cell r="B1448">
            <v>125351</v>
          </cell>
          <cell r="C1448" t="str">
            <v>포기김치(숙성 CJ하선정 20kg/Box 국산)</v>
          </cell>
          <cell r="D1448" t="str">
            <v>비과세</v>
          </cell>
        </row>
        <row r="1449">
          <cell r="B1449">
            <v>125354</v>
          </cell>
          <cell r="C1449" t="str">
            <v>유기농치즈(서울 180G*32EA/BOX)</v>
          </cell>
          <cell r="D1449" t="str">
            <v>과세</v>
          </cell>
        </row>
        <row r="1450">
          <cell r="B1450">
            <v>125357</v>
          </cell>
          <cell r="C1450" t="str">
            <v>포기김치(생 CJ하선정 5KG/EA 국산)</v>
          </cell>
          <cell r="D1450" t="str">
            <v>비과세</v>
          </cell>
        </row>
        <row r="1451">
          <cell r="B1451">
            <v>125358</v>
          </cell>
          <cell r="C1451" t="str">
            <v>포기김치(숙성 CJ하선정 5KG/EA 국산)</v>
          </cell>
          <cell r="D1451" t="str">
            <v>비과세</v>
          </cell>
        </row>
        <row r="1452">
          <cell r="B1452">
            <v>125359</v>
          </cell>
          <cell r="C1452" t="str">
            <v>포기(과숙성 CJ하선정 5KG/EA 국산)</v>
          </cell>
          <cell r="D1452" t="str">
            <v>비과세</v>
          </cell>
        </row>
        <row r="1453">
          <cell r="B1453">
            <v>125360</v>
          </cell>
          <cell r="C1453" t="str">
            <v>포기김치(생 CJ하선정 5KG/EA 영남 국산)</v>
          </cell>
          <cell r="D1453" t="str">
            <v>비과세</v>
          </cell>
        </row>
        <row r="1454">
          <cell r="B1454">
            <v>125361</v>
          </cell>
          <cell r="C1454" t="str">
            <v>포기김치(숙성 CJ하선정 5KG/EA 영남국산)</v>
          </cell>
          <cell r="D1454" t="str">
            <v>비과세</v>
          </cell>
        </row>
        <row r="1455">
          <cell r="B1455">
            <v>125363</v>
          </cell>
          <cell r="C1455" t="str">
            <v>포기김치(과숙 CJ하선정 10kg/Box 국산)</v>
          </cell>
          <cell r="D1455" t="str">
            <v>비과세</v>
          </cell>
        </row>
        <row r="1456">
          <cell r="B1456">
            <v>125364</v>
          </cell>
          <cell r="C1456" t="str">
            <v>포기김치(과숙 CJ하선정 20kg/Box 국산)</v>
          </cell>
          <cell r="D1456" t="str">
            <v>비과세</v>
          </cell>
        </row>
        <row r="1457">
          <cell r="B1457">
            <v>125366</v>
          </cell>
          <cell r="C1457" t="str">
            <v>포기김치(생 CJ하선정 10kg/Box 영남 국산)</v>
          </cell>
          <cell r="D1457" t="str">
            <v>비과세</v>
          </cell>
        </row>
        <row r="1458">
          <cell r="B1458">
            <v>125367</v>
          </cell>
          <cell r="C1458" t="str">
            <v>포기김치(생 CJ하선정 20kg/Box 영남 국산)</v>
          </cell>
          <cell r="D1458" t="str">
            <v>비과세</v>
          </cell>
        </row>
        <row r="1459">
          <cell r="B1459">
            <v>125369</v>
          </cell>
          <cell r="C1459" t="str">
            <v>포기김치(숙성 CJ하선정 10kg 영남 국산)</v>
          </cell>
          <cell r="D1459" t="str">
            <v>비과세</v>
          </cell>
        </row>
        <row r="1460">
          <cell r="B1460">
            <v>125370</v>
          </cell>
          <cell r="C1460" t="str">
            <v>포기김치(숙성 CJ하선정 20kg 영남 국산)</v>
          </cell>
          <cell r="D1460" t="str">
            <v>비과세</v>
          </cell>
        </row>
        <row r="1461">
          <cell r="B1461">
            <v>125372</v>
          </cell>
          <cell r="C1461" t="str">
            <v>포기김치(과숙 CJ하선정 10kg 영남 국산)</v>
          </cell>
          <cell r="D1461" t="str">
            <v>비과세</v>
          </cell>
        </row>
        <row r="1462">
          <cell r="B1462">
            <v>125373</v>
          </cell>
          <cell r="C1462" t="str">
            <v>포기김치(과숙 CJ하선정 20kg 영남 국산)</v>
          </cell>
          <cell r="D1462" t="str">
            <v>비과세</v>
          </cell>
        </row>
        <row r="1463">
          <cell r="B1463">
            <v>125375</v>
          </cell>
          <cell r="C1463" t="str">
            <v>맛김치(생 CJ하선정 10kg/Box 국산)</v>
          </cell>
          <cell r="D1463" t="str">
            <v>비과세</v>
          </cell>
        </row>
        <row r="1464">
          <cell r="B1464">
            <v>125376</v>
          </cell>
          <cell r="C1464" t="str">
            <v>맛김치(생 CJ하선정 20kg/Box 국산)</v>
          </cell>
          <cell r="D1464" t="str">
            <v>비과세</v>
          </cell>
        </row>
        <row r="1465">
          <cell r="B1465">
            <v>125378</v>
          </cell>
          <cell r="C1465" t="str">
            <v>맛김치(숙성 CJ하선정 10kg/Box 국산)</v>
          </cell>
          <cell r="D1465" t="str">
            <v>비과세</v>
          </cell>
        </row>
        <row r="1466">
          <cell r="B1466">
            <v>125379</v>
          </cell>
          <cell r="C1466" t="str">
            <v>맛김치(숙성 CJ하선정 20kg/Box 국산)</v>
          </cell>
          <cell r="D1466" t="str">
            <v>비과세</v>
          </cell>
        </row>
        <row r="1467">
          <cell r="B1467">
            <v>125381</v>
          </cell>
          <cell r="C1467" t="str">
            <v>맛김치(과숙 CJ하선정 10kg/Box 국산)</v>
          </cell>
          <cell r="D1467" t="str">
            <v>비과세</v>
          </cell>
        </row>
        <row r="1468">
          <cell r="B1468">
            <v>125382</v>
          </cell>
          <cell r="C1468" t="str">
            <v>맛김치(과숙 CJ하선정 20kg/Box 국산)</v>
          </cell>
          <cell r="D1468" t="str">
            <v>비과세</v>
          </cell>
        </row>
        <row r="1469">
          <cell r="B1469">
            <v>125384</v>
          </cell>
          <cell r="C1469" t="str">
            <v>깍두기(생 CJ하선정 10kg/Box 국산)</v>
          </cell>
          <cell r="D1469" t="str">
            <v>비과세</v>
          </cell>
        </row>
        <row r="1470">
          <cell r="B1470">
            <v>125387</v>
          </cell>
          <cell r="C1470" t="str">
            <v>깍두기(숙성 CJ하선정 10kg/Box 국산)</v>
          </cell>
          <cell r="D1470" t="str">
            <v>비과세</v>
          </cell>
        </row>
        <row r="1471">
          <cell r="B1471">
            <v>125388</v>
          </cell>
          <cell r="C1471" t="str">
            <v>깍두기(숙성 CJ하선정 20kg/Box 국산)</v>
          </cell>
          <cell r="D1471" t="str">
            <v>비과세</v>
          </cell>
        </row>
        <row r="1472">
          <cell r="B1472">
            <v>125390</v>
          </cell>
          <cell r="C1472" t="str">
            <v>석박지(생 CJ하선정 10kg/Box 국산)</v>
          </cell>
          <cell r="D1472" t="str">
            <v>비과세</v>
          </cell>
        </row>
        <row r="1473">
          <cell r="B1473">
            <v>125393</v>
          </cell>
          <cell r="C1473" t="str">
            <v>석박지(숙성 CJ하선정 10kg/Box 국산)</v>
          </cell>
          <cell r="D1473" t="str">
            <v>비과세</v>
          </cell>
        </row>
        <row r="1474">
          <cell r="B1474">
            <v>125394</v>
          </cell>
          <cell r="C1474" t="str">
            <v>석박지(숙성 CJ하선정 20kg/Box 국산)</v>
          </cell>
          <cell r="D1474" t="str">
            <v>비과세</v>
          </cell>
        </row>
        <row r="1475">
          <cell r="B1475">
            <v>125396</v>
          </cell>
          <cell r="C1475" t="str">
            <v>총각김치(생 CJ하선정 10kg/Box 국산)</v>
          </cell>
          <cell r="D1475" t="str">
            <v>비과세</v>
          </cell>
        </row>
        <row r="1476">
          <cell r="B1476">
            <v>125397</v>
          </cell>
          <cell r="C1476" t="str">
            <v>총각김치(생 CJ하선정 20kg/Box 국산)</v>
          </cell>
          <cell r="D1476" t="str">
            <v>비과세</v>
          </cell>
        </row>
        <row r="1477">
          <cell r="B1477">
            <v>125399</v>
          </cell>
          <cell r="C1477" t="str">
            <v>총각김치(숙성 CJ하선정 10kg/Box 국산)</v>
          </cell>
          <cell r="D1477" t="str">
            <v>비과세</v>
          </cell>
        </row>
        <row r="1478">
          <cell r="B1478">
            <v>125400</v>
          </cell>
          <cell r="C1478" t="str">
            <v>총각김치(숙성 CJ하선정 20kg/Box 국산)</v>
          </cell>
          <cell r="D1478" t="str">
            <v>비과세</v>
          </cell>
        </row>
        <row r="1479">
          <cell r="B1479">
            <v>125402</v>
          </cell>
          <cell r="C1479" t="str">
            <v>열무김치(생 CJ하선정 10kg/Box 국산)</v>
          </cell>
          <cell r="D1479" t="str">
            <v>비과세</v>
          </cell>
        </row>
        <row r="1480">
          <cell r="B1480">
            <v>125408</v>
          </cell>
          <cell r="C1480" t="str">
            <v>배추겉절이(CJ하선정 10kg/Box 국산)</v>
          </cell>
          <cell r="D1480" t="str">
            <v>비과세</v>
          </cell>
        </row>
        <row r="1481">
          <cell r="B1481">
            <v>125409</v>
          </cell>
          <cell r="C1481" t="str">
            <v>배추겉절이(CJ하선정 20kg/Box 국산)</v>
          </cell>
          <cell r="D1481" t="str">
            <v>비과세</v>
          </cell>
        </row>
        <row r="1482">
          <cell r="B1482">
            <v>125422</v>
          </cell>
          <cell r="C1482" t="str">
            <v>포기(과숙성CJ하선정 5KG/EA영남국산)</v>
          </cell>
          <cell r="D1482" t="str">
            <v>비과세</v>
          </cell>
        </row>
        <row r="1483">
          <cell r="B1483">
            <v>125423</v>
          </cell>
          <cell r="C1483" t="str">
            <v>맛김치(생 CJ하선정 5KG/EA 국산)</v>
          </cell>
          <cell r="D1483" t="str">
            <v>비과세</v>
          </cell>
        </row>
        <row r="1484">
          <cell r="B1484">
            <v>125424</v>
          </cell>
          <cell r="C1484" t="str">
            <v>맛김치(숙성 CJ하선정 5KG/EA 국산)</v>
          </cell>
          <cell r="D1484" t="str">
            <v>비과세</v>
          </cell>
        </row>
        <row r="1485">
          <cell r="B1485">
            <v>125425</v>
          </cell>
          <cell r="C1485" t="str">
            <v>맛김치(과숙성 CJ하선정 5KG/EA 국산)</v>
          </cell>
          <cell r="D1485" t="str">
            <v>비과세</v>
          </cell>
        </row>
        <row r="1486">
          <cell r="B1486">
            <v>125426</v>
          </cell>
          <cell r="C1486" t="str">
            <v>깍두기(생 CJ하선정 5KG/EA 국산)</v>
          </cell>
          <cell r="D1486" t="str">
            <v>비과세</v>
          </cell>
        </row>
        <row r="1487">
          <cell r="B1487">
            <v>125427</v>
          </cell>
          <cell r="C1487" t="str">
            <v>깍두기(숙성 CJ하선정 5KG/EA 국산)</v>
          </cell>
          <cell r="D1487" t="str">
            <v>비과세</v>
          </cell>
        </row>
        <row r="1488">
          <cell r="B1488">
            <v>125428</v>
          </cell>
          <cell r="C1488" t="str">
            <v>석박지(생 CJ하선정 5KG/EA  국산)</v>
          </cell>
          <cell r="D1488" t="str">
            <v>비과세</v>
          </cell>
        </row>
        <row r="1489">
          <cell r="B1489">
            <v>125429</v>
          </cell>
          <cell r="C1489" t="str">
            <v>석박지(숙성 CJ하선정 5KG/EA 국산)</v>
          </cell>
          <cell r="D1489" t="str">
            <v>비과세</v>
          </cell>
        </row>
        <row r="1490">
          <cell r="B1490">
            <v>125430</v>
          </cell>
          <cell r="C1490" t="str">
            <v>총각김치(생 CJ하선정 5KG/EA 국산)</v>
          </cell>
          <cell r="D1490" t="str">
            <v>비과세</v>
          </cell>
        </row>
        <row r="1491">
          <cell r="B1491">
            <v>125431</v>
          </cell>
          <cell r="C1491" t="str">
            <v>총각김치(숙성 CJ하선정 5KG/EA 국산)</v>
          </cell>
          <cell r="D1491" t="str">
            <v>비과세</v>
          </cell>
        </row>
        <row r="1492">
          <cell r="B1492">
            <v>125434</v>
          </cell>
          <cell r="C1492" t="str">
            <v>배추겉절이(CJ하선정 5KG/EA 국산)</v>
          </cell>
          <cell r="D1492" t="str">
            <v>비과세</v>
          </cell>
        </row>
        <row r="1493">
          <cell r="B1493">
            <v>125461</v>
          </cell>
          <cell r="C1493" t="str">
            <v>로스트비프(에쓰푸드 200g*25EA/Box)</v>
          </cell>
          <cell r="D1493" t="str">
            <v>과세</v>
          </cell>
        </row>
        <row r="1494">
          <cell r="B1494">
            <v>125467</v>
          </cell>
          <cell r="C1494" t="str">
            <v>우유(목장의신선함 pet 서울 1L/EA)</v>
          </cell>
          <cell r="D1494" t="str">
            <v>비과세</v>
          </cell>
        </row>
        <row r="1495">
          <cell r="B1495">
            <v>125493</v>
          </cell>
          <cell r="C1495" t="str">
            <v>크림베이스소스(면사랑 1KG*10EA/BOX)</v>
          </cell>
          <cell r="D1495" t="str">
            <v>과세</v>
          </cell>
        </row>
        <row r="1496">
          <cell r="B1496">
            <v>125513</v>
          </cell>
          <cell r="C1496" t="str">
            <v>딸기시럽(모닌 1000ml*6EA/Box)</v>
          </cell>
          <cell r="D1496" t="str">
            <v>과세</v>
          </cell>
        </row>
        <row r="1497">
          <cell r="B1497">
            <v>125518</v>
          </cell>
          <cell r="C1497" t="str">
            <v>바닐라시럽(모닌 1000ml*6EA/Box)</v>
          </cell>
          <cell r="D1497" t="str">
            <v>과세</v>
          </cell>
        </row>
        <row r="1498">
          <cell r="B1498">
            <v>125528</v>
          </cell>
          <cell r="C1498" t="str">
            <v>아이사랑찐빵(딤섬 375g(25g*15)*30/Box)</v>
          </cell>
          <cell r="D1498" t="str">
            <v>과세</v>
          </cell>
        </row>
        <row r="1499">
          <cell r="B1499">
            <v>125543</v>
          </cell>
          <cell r="C1499" t="str">
            <v>오렌지주스(콜드 롯데 235ml*30EA/Box)</v>
          </cell>
          <cell r="D1499" t="str">
            <v>과세</v>
          </cell>
        </row>
        <row r="1500">
          <cell r="B1500">
            <v>125544</v>
          </cell>
          <cell r="C1500" t="str">
            <v>포도주스(콜드 롯데 235ml*30EA/Box)</v>
          </cell>
          <cell r="D1500" t="str">
            <v>과세</v>
          </cell>
        </row>
        <row r="1501">
          <cell r="B1501">
            <v>125549</v>
          </cell>
          <cell r="C1501" t="str">
            <v>계란옷오미산적(사옹원 (45G*45)*4PAC/BOX)</v>
          </cell>
          <cell r="D1501" t="str">
            <v>과세</v>
          </cell>
        </row>
        <row r="1502">
          <cell r="B1502">
            <v>125550</v>
          </cell>
          <cell r="C1502" t="str">
            <v>계란옷생깻잎전(사옹원 (22G*42)*4PAC/BOX)</v>
          </cell>
          <cell r="D1502" t="str">
            <v>과세</v>
          </cell>
        </row>
        <row r="1503">
          <cell r="B1503">
            <v>125555</v>
          </cell>
          <cell r="C1503" t="str">
            <v>고추장(태양초 해찬들 FW 14KG/EA)</v>
          </cell>
          <cell r="D1503" t="str">
            <v>과세</v>
          </cell>
        </row>
        <row r="1504">
          <cell r="B1504">
            <v>125559</v>
          </cell>
          <cell r="C1504" t="str">
            <v>메디웰(캔 프로틴1.5 대웅 200ML*30EA/BOX)</v>
          </cell>
          <cell r="D1504" t="str">
            <v>과세</v>
          </cell>
        </row>
        <row r="1505">
          <cell r="B1505">
            <v>125561</v>
          </cell>
          <cell r="C1505" t="str">
            <v>민트젤리(M&amp;F 290g*6EA/Box)</v>
          </cell>
          <cell r="D1505" t="str">
            <v>과세</v>
          </cell>
        </row>
        <row r="1506">
          <cell r="B1506">
            <v>125563</v>
          </cell>
          <cell r="C1506" t="str">
            <v>레몬주스(르씨엘 946ml*12EA/Box)</v>
          </cell>
          <cell r="D1506" t="str">
            <v>과세</v>
          </cell>
        </row>
        <row r="1507">
          <cell r="B1507">
            <v>125564</v>
          </cell>
          <cell r="C1507" t="str">
            <v>메디웰(캔 화이바 대웅 200ml*30EA/Box)</v>
          </cell>
          <cell r="D1507" t="str">
            <v>과세</v>
          </cell>
        </row>
        <row r="1508">
          <cell r="B1508">
            <v>125581</v>
          </cell>
          <cell r="C1508" t="str">
            <v>쌀떡볶이(한입쏙 송학 1KG*10EA/BOX)</v>
          </cell>
          <cell r="D1508" t="str">
            <v>과세</v>
          </cell>
        </row>
        <row r="1509">
          <cell r="B1509">
            <v>125582</v>
          </cell>
          <cell r="C1509" t="str">
            <v>치킨까스(태림 600G(60G*10)*10/BOX)</v>
          </cell>
          <cell r="D1509" t="str">
            <v>과세</v>
          </cell>
        </row>
        <row r="1510">
          <cell r="B1510">
            <v>125592</v>
          </cell>
          <cell r="C1510" t="str">
            <v>꽃맛살(냉장 대림 2KG*6/BOX)</v>
          </cell>
          <cell r="D1510" t="str">
            <v>과세</v>
          </cell>
        </row>
        <row r="1511">
          <cell r="B1511">
            <v>125594</v>
          </cell>
          <cell r="C1511" t="str">
            <v>비니거(레드와인 보라 500ml*12ea/Box)</v>
          </cell>
          <cell r="D1511" t="str">
            <v>과세</v>
          </cell>
        </row>
        <row r="1512">
          <cell r="B1512">
            <v>125595</v>
          </cell>
          <cell r="C1512" t="str">
            <v>게맛살(실속 삼호 1KG*10EA/BOX)</v>
          </cell>
          <cell r="D1512" t="str">
            <v>과세</v>
          </cell>
        </row>
        <row r="1513">
          <cell r="B1513">
            <v>125596</v>
          </cell>
          <cell r="C1513" t="str">
            <v>스모크햄(실속 삼호 1KG*10EA/BOX)</v>
          </cell>
          <cell r="D1513" t="str">
            <v>과세</v>
          </cell>
        </row>
        <row r="1514">
          <cell r="B1514">
            <v>125606</v>
          </cell>
          <cell r="C1514" t="str">
            <v>진간장(골드 이츠웰 14L/EA)</v>
          </cell>
          <cell r="D1514" t="str">
            <v>과세</v>
          </cell>
        </row>
        <row r="1515">
          <cell r="B1515">
            <v>125639</v>
          </cell>
          <cell r="C1515" t="str">
            <v>천일염(염전 하늘 20KG 국내산 100%)</v>
          </cell>
          <cell r="D1515" t="str">
            <v>비과세</v>
          </cell>
        </row>
        <row r="1516">
          <cell r="B1516">
            <v>125702</v>
          </cell>
          <cell r="C1516" t="str">
            <v>쌀국수(5mm 몬 250g*24EA/BOX)</v>
          </cell>
          <cell r="D1516" t="str">
            <v>과세</v>
          </cell>
        </row>
        <row r="1517">
          <cell r="B1517">
            <v>125703</v>
          </cell>
          <cell r="C1517" t="str">
            <v>쌀국수(1mm 몬 250g*24EA/BOX)</v>
          </cell>
          <cell r="D1517" t="str">
            <v>과세</v>
          </cell>
        </row>
        <row r="1518">
          <cell r="B1518">
            <v>125730</v>
          </cell>
          <cell r="C1518" t="str">
            <v>애플시럽(모닌 1000ML*6EA/BOX)</v>
          </cell>
          <cell r="D1518" t="str">
            <v>과세</v>
          </cell>
        </row>
        <row r="1519">
          <cell r="B1519">
            <v>125735</v>
          </cell>
          <cell r="C1519" t="str">
            <v>미닛메이드(후레쉬 오렌지 175ML*30EA/BOX)</v>
          </cell>
          <cell r="D1519" t="str">
            <v>과세</v>
          </cell>
        </row>
        <row r="1520">
          <cell r="B1520">
            <v>125736</v>
          </cell>
          <cell r="C1520" t="str">
            <v>미닛메이드(후레쉬 사과리치 175ML*30EA)</v>
          </cell>
          <cell r="D1520" t="str">
            <v>과세</v>
          </cell>
        </row>
        <row r="1521">
          <cell r="B1521">
            <v>125738</v>
          </cell>
          <cell r="C1521" t="str">
            <v>미닛메이드(매실 175ML*30EA/BOX)</v>
          </cell>
          <cell r="D1521" t="str">
            <v>과세</v>
          </cell>
        </row>
        <row r="1522">
          <cell r="B1522">
            <v>125740</v>
          </cell>
          <cell r="C1522" t="str">
            <v>치즈(스위스 슈라이버 2.27KG*4EA/BOX미국)</v>
          </cell>
          <cell r="D1522" t="str">
            <v>과세</v>
          </cell>
        </row>
        <row r="1523">
          <cell r="B1523">
            <v>125742</v>
          </cell>
          <cell r="C1523" t="str">
            <v>그린애플시럽(모닌 1000ML*6EA/BOX)</v>
          </cell>
          <cell r="D1523" t="str">
            <v>과세</v>
          </cell>
        </row>
        <row r="1524">
          <cell r="B1524">
            <v>125747</v>
          </cell>
          <cell r="C1524" t="str">
            <v>소시지(모듬 오뗄 420g*30EA/Box)</v>
          </cell>
          <cell r="D1524" t="str">
            <v>과세</v>
          </cell>
        </row>
        <row r="1525">
          <cell r="B1525">
            <v>125748</v>
          </cell>
          <cell r="C1525" t="str">
            <v>소시지(반찬오륙도 500G*20EA/BOX)</v>
          </cell>
          <cell r="D1525" t="str">
            <v>과세</v>
          </cell>
        </row>
        <row r="1526">
          <cell r="B1526">
            <v>125751</v>
          </cell>
          <cell r="C1526" t="str">
            <v>대추차(국제 225G(15G*15T)*24PAC/BOX)</v>
          </cell>
          <cell r="D1526" t="str">
            <v>과세</v>
          </cell>
        </row>
        <row r="1527">
          <cell r="B1527">
            <v>125753</v>
          </cell>
          <cell r="C1527" t="str">
            <v>피자치즈(모짜렐라100%델리치1kg*10ea/box)</v>
          </cell>
          <cell r="D1527" t="str">
            <v>과세</v>
          </cell>
        </row>
        <row r="1528">
          <cell r="B1528">
            <v>125754</v>
          </cell>
          <cell r="C1528" t="str">
            <v>양념치킨소스(해인 2KG*6EA/BOX)</v>
          </cell>
          <cell r="D1528" t="str">
            <v>과세</v>
          </cell>
        </row>
        <row r="1529">
          <cell r="B1529">
            <v>125770</v>
          </cell>
          <cell r="C1529" t="str">
            <v>다크초콜릿믹스(모닌 1.89L*4EA/BOX)</v>
          </cell>
          <cell r="D1529" t="str">
            <v>과세</v>
          </cell>
        </row>
        <row r="1530">
          <cell r="B1530">
            <v>125789</v>
          </cell>
          <cell r="C1530" t="str">
            <v>스파게티니(디벨라 500G*24EA/BOX)</v>
          </cell>
          <cell r="D1530" t="str">
            <v>과세</v>
          </cell>
        </row>
        <row r="1531">
          <cell r="B1531">
            <v>125799</v>
          </cell>
          <cell r="C1531" t="str">
            <v>김밥유부(냉동 신미 110G(21cm*5)*30ea)</v>
          </cell>
          <cell r="D1531" t="str">
            <v>과세</v>
          </cell>
        </row>
        <row r="1532">
          <cell r="B1532">
            <v>125808</v>
          </cell>
          <cell r="C1532" t="str">
            <v>고추장(캔 순창태양초찰 사조마을 14KG/EA)</v>
          </cell>
          <cell r="D1532" t="str">
            <v>과세</v>
          </cell>
        </row>
        <row r="1533">
          <cell r="B1533">
            <v>125814</v>
          </cell>
          <cell r="C1533" t="str">
            <v>식혜(참다음 파낙스 1.965KG*8EA/BOX)</v>
          </cell>
          <cell r="D1533" t="str">
            <v>과세</v>
          </cell>
        </row>
        <row r="1534">
          <cell r="B1534">
            <v>125827</v>
          </cell>
          <cell r="C1534" t="str">
            <v>코코넛슬라이스(꼬미다 400g*30ea/box)</v>
          </cell>
          <cell r="D1534" t="str">
            <v>과세</v>
          </cell>
        </row>
        <row r="1535">
          <cell r="B1535">
            <v>125832</v>
          </cell>
          <cell r="C1535" t="str">
            <v>고추장(순창참맛 지함 사조마을 14KG/EA)</v>
          </cell>
          <cell r="D1535" t="str">
            <v>과세</v>
          </cell>
        </row>
        <row r="1536">
          <cell r="B1536">
            <v>125833</v>
          </cell>
          <cell r="C1536" t="str">
            <v>쌈장 (지함 순창 사조 14KG/EA)</v>
          </cell>
          <cell r="D1536" t="str">
            <v>과세</v>
          </cell>
        </row>
        <row r="1537">
          <cell r="B1537">
            <v>125834</v>
          </cell>
          <cell r="C1537" t="str">
            <v>생수(봉평샘물 해태 500ML*20EA/BOX)</v>
          </cell>
          <cell r="D1537" t="str">
            <v>과세</v>
          </cell>
        </row>
        <row r="1538">
          <cell r="B1538">
            <v>125953</v>
          </cell>
          <cell r="C1538" t="str">
            <v>오렌지쥬스(병 프리미엄100% 180ML*12/BOX)</v>
          </cell>
          <cell r="D1538" t="str">
            <v>과세</v>
          </cell>
        </row>
        <row r="1539">
          <cell r="B1539">
            <v>125954</v>
          </cell>
          <cell r="C1539" t="str">
            <v>레인보우(유니온 300G*36EA/BOX)</v>
          </cell>
          <cell r="D1539" t="str">
            <v>과세</v>
          </cell>
        </row>
        <row r="1540">
          <cell r="B1540">
            <v>125962</v>
          </cell>
          <cell r="C1540" t="str">
            <v>미니버터크라상(생지 서울(22G*80)*4PAC)</v>
          </cell>
          <cell r="D1540" t="str">
            <v>과세</v>
          </cell>
        </row>
        <row r="1541">
          <cell r="B1541">
            <v>125981</v>
          </cell>
          <cell r="C1541" t="str">
            <v>단무지(NEW 김밥용 이츠웰 3KG*4EA/Box)</v>
          </cell>
          <cell r="D1541" t="str">
            <v>과세</v>
          </cell>
        </row>
        <row r="1542">
          <cell r="B1542">
            <v>125982</v>
          </cell>
          <cell r="C1542" t="str">
            <v>단무지(NEW 반달형 이츠웰 3KG*4EA/Box)</v>
          </cell>
          <cell r="D1542" t="str">
            <v>과세</v>
          </cell>
        </row>
        <row r="1543">
          <cell r="B1543">
            <v>125983</v>
          </cell>
          <cell r="C1543" t="str">
            <v>단무지(NEW 양식/스틱 이츠웰 3KG*4EA/Box)</v>
          </cell>
          <cell r="D1543" t="str">
            <v>과세</v>
          </cell>
        </row>
        <row r="1544">
          <cell r="B1544">
            <v>126015</v>
          </cell>
          <cell r="C1544" t="str">
            <v>DK사이다(캔 코카콜라 250ML*30EA/BOX)</v>
          </cell>
          <cell r="D1544" t="str">
            <v>과세</v>
          </cell>
        </row>
        <row r="1545">
          <cell r="B1545">
            <v>126017</v>
          </cell>
          <cell r="C1545" t="str">
            <v>DK사이다(해태음료 1.5L*12EA/BOX)</v>
          </cell>
          <cell r="D1545" t="str">
            <v>과세</v>
          </cell>
        </row>
        <row r="1546">
          <cell r="B1546">
            <v>126092</v>
          </cell>
          <cell r="C1546" t="str">
            <v>고추장(태양초 순한맛 해찬들 14KG/EA)</v>
          </cell>
          <cell r="D1546" t="str">
            <v>과세</v>
          </cell>
        </row>
        <row r="1547">
          <cell r="B1547">
            <v>126122</v>
          </cell>
          <cell r="C1547" t="str">
            <v>콩국가루(부농 500G*20EA/BOX 중국)</v>
          </cell>
          <cell r="D1547" t="str">
            <v>과세</v>
          </cell>
        </row>
        <row r="1548">
          <cell r="B1548">
            <v>126125</v>
          </cell>
          <cell r="C1548" t="str">
            <v>살구잼(45% 진산 3KG*6EA/BOX)</v>
          </cell>
          <cell r="D1548" t="str">
            <v>과세</v>
          </cell>
        </row>
        <row r="1549">
          <cell r="B1549">
            <v>126129</v>
          </cell>
          <cell r="C1549" t="str">
            <v>크라비아(후레쉬청크 대림 1KG*8EA/BOX)</v>
          </cell>
          <cell r="D1549" t="str">
            <v>과세</v>
          </cell>
        </row>
        <row r="1550">
          <cell r="B1550">
            <v>126139</v>
          </cell>
          <cell r="C1550" t="str">
            <v>스조라(망고피치 네슬레 1L*12EA/BOX)</v>
          </cell>
          <cell r="D1550" t="str">
            <v>과세</v>
          </cell>
        </row>
        <row r="1551">
          <cell r="B1551">
            <v>126140</v>
          </cell>
          <cell r="C1551" t="str">
            <v>스조라(파인애플 네슬레 1L*12EA/BOX)</v>
          </cell>
          <cell r="D1551" t="str">
            <v>과세</v>
          </cell>
        </row>
        <row r="1552">
          <cell r="B1552">
            <v>126165</v>
          </cell>
          <cell r="C1552" t="str">
            <v>치킨무(싱그람 3KG*4EA/BOX 국산)</v>
          </cell>
          <cell r="D1552" t="str">
            <v>과세</v>
          </cell>
        </row>
        <row r="1553">
          <cell r="B1553">
            <v>126183</v>
          </cell>
          <cell r="C1553" t="str">
            <v>고추장(순창찌개용 사조마을 14KG/EA)</v>
          </cell>
          <cell r="D1553" t="str">
            <v>과세</v>
          </cell>
        </row>
        <row r="1554">
          <cell r="B1554">
            <v>126188</v>
          </cell>
          <cell r="C1554" t="str">
            <v>롯데샌드(롯데 100G*30EA/BOX)</v>
          </cell>
          <cell r="D1554" t="str">
            <v>과세</v>
          </cell>
        </row>
        <row r="1555">
          <cell r="B1555">
            <v>126196</v>
          </cell>
          <cell r="C1555" t="str">
            <v>게맛살(큰잔치 대림 500G/EA)</v>
          </cell>
          <cell r="D1555" t="str">
            <v>과세</v>
          </cell>
        </row>
        <row r="1556">
          <cell r="B1556">
            <v>126240</v>
          </cell>
          <cell r="C1556" t="str">
            <v>빙수팥(리치스 동서 3KG*6EA/BOX)</v>
          </cell>
          <cell r="D1556" t="str">
            <v>과세</v>
          </cell>
        </row>
        <row r="1557">
          <cell r="B1557">
            <v>126253</v>
          </cell>
          <cell r="C1557" t="str">
            <v>또띠아(밀 8인치 이츠웰 496G(12장)*10EA)</v>
          </cell>
          <cell r="D1557" t="str">
            <v>과세</v>
          </cell>
        </row>
        <row r="1558">
          <cell r="B1558">
            <v>126254</v>
          </cell>
          <cell r="C1558" t="str">
            <v>또띠아(쌀 8인치 이츠웰 496G(12장)*10EA)</v>
          </cell>
          <cell r="D1558" t="str">
            <v>과세</v>
          </cell>
        </row>
        <row r="1559">
          <cell r="B1559">
            <v>126263</v>
          </cell>
          <cell r="C1559" t="str">
            <v>치즈떡볶이(동성 1KG*10EA/Box 수입)</v>
          </cell>
          <cell r="D1559" t="str">
            <v>과세</v>
          </cell>
        </row>
        <row r="1560">
          <cell r="B1560">
            <v>126264</v>
          </cell>
          <cell r="C1560" t="str">
            <v>모양떡볶이(동성 1KG/EA)</v>
          </cell>
          <cell r="D1560" t="str">
            <v>과세</v>
          </cell>
        </row>
        <row r="1561">
          <cell r="B1561">
            <v>126273</v>
          </cell>
          <cell r="C1561" t="str">
            <v>치킨까스(치즈 상신 1.8KG(180G)*5EA/BOX)</v>
          </cell>
          <cell r="D1561" t="str">
            <v>과세</v>
          </cell>
        </row>
        <row r="1562">
          <cell r="B1562">
            <v>126296</v>
          </cell>
          <cell r="C1562" t="str">
            <v>훈제치킨(통정육 하림 1KG*10/BOX 국내산)</v>
          </cell>
          <cell r="D1562" t="str">
            <v>과세</v>
          </cell>
        </row>
        <row r="1563">
          <cell r="B1563">
            <v>126307</v>
          </cell>
          <cell r="C1563" t="str">
            <v>텐더치킨(사세통상 1KG*10/BOX 태국산)</v>
          </cell>
          <cell r="D1563" t="str">
            <v>과세</v>
          </cell>
        </row>
        <row r="1564">
          <cell r="B1564">
            <v>126315</v>
          </cell>
          <cell r="C1564" t="str">
            <v>해물육수(매운짬뽕 면사랑 1.8L*6EA/BOX)</v>
          </cell>
          <cell r="D1564" t="str">
            <v>과세</v>
          </cell>
        </row>
        <row r="1565">
          <cell r="B1565">
            <v>126322</v>
          </cell>
          <cell r="C1565" t="str">
            <v>요거트(퓨어 매일유업 85G*4EA/BOX)</v>
          </cell>
          <cell r="D1565" t="str">
            <v>과세</v>
          </cell>
        </row>
        <row r="1566">
          <cell r="B1566">
            <v>126344</v>
          </cell>
          <cell r="C1566" t="str">
            <v>콩된장(재래식 해찬들 14KG/Box)</v>
          </cell>
          <cell r="D1566" t="str">
            <v>과세</v>
          </cell>
        </row>
        <row r="1567">
          <cell r="B1567">
            <v>126352</v>
          </cell>
          <cell r="C1567" t="str">
            <v>찰당면(화미 1KG*10EA/BOX 중국)</v>
          </cell>
          <cell r="D1567" t="str">
            <v>과세</v>
          </cell>
        </row>
        <row r="1568">
          <cell r="B1568">
            <v>126378</v>
          </cell>
          <cell r="C1568" t="str">
            <v>볶음밥(빠에야용 천일 3KG*3PAC/BOX)</v>
          </cell>
          <cell r="D1568" t="str">
            <v>과세</v>
          </cell>
        </row>
        <row r="1569">
          <cell r="B1569">
            <v>126414</v>
          </cell>
          <cell r="C1569" t="str">
            <v>밀감캔(명진 830G*12EA/BOX)</v>
          </cell>
          <cell r="D1569" t="str">
            <v>과세</v>
          </cell>
        </row>
        <row r="1570">
          <cell r="B1570">
            <v>126461</v>
          </cell>
          <cell r="C1570" t="str">
            <v>단무지(NEW 온달형 이츠웰 3KG*4EA/Box)</v>
          </cell>
          <cell r="D1570" t="str">
            <v>과세</v>
          </cell>
        </row>
        <row r="1571">
          <cell r="B1571">
            <v>126514</v>
          </cell>
          <cell r="C1571" t="str">
            <v>도토리묵(채 해오름 묵밥용 3KG/EA)</v>
          </cell>
          <cell r="D1571" t="str">
            <v>과세</v>
          </cell>
        </row>
        <row r="1572">
          <cell r="B1572">
            <v>126530</v>
          </cell>
          <cell r="C1572" t="str">
            <v>백김치(CJ하선정 5KG/EA 국산)</v>
          </cell>
          <cell r="D1572" t="str">
            <v>비과세</v>
          </cell>
        </row>
        <row r="1573">
          <cell r="B1573">
            <v>126547</v>
          </cell>
          <cell r="C1573" t="str">
            <v>육개장(냉동농축 다산 1.5KG*6EA 호주산)</v>
          </cell>
          <cell r="D1573" t="str">
            <v>과세</v>
          </cell>
        </row>
        <row r="1574">
          <cell r="B1574">
            <v>126550</v>
          </cell>
          <cell r="C1574" t="str">
            <v>피자치즈(자연산50%썬리치 2.5KG*4EA/BOX)</v>
          </cell>
          <cell r="D1574" t="str">
            <v>과세</v>
          </cell>
        </row>
        <row r="1575">
          <cell r="B1575">
            <v>126553</v>
          </cell>
          <cell r="C1575" t="str">
            <v>포카리스웨트(동아오츠카 1.5L*12EA/BOX)</v>
          </cell>
          <cell r="D1575" t="str">
            <v>과세</v>
          </cell>
        </row>
        <row r="1576">
          <cell r="B1576">
            <v>126554</v>
          </cell>
          <cell r="C1576" t="str">
            <v>야채어묵(냉동오란다 만구 1.3KG*10EA/BOX)</v>
          </cell>
          <cell r="D1576" t="str">
            <v>과세</v>
          </cell>
        </row>
        <row r="1577">
          <cell r="B1577">
            <v>126555</v>
          </cell>
          <cell r="C1577" t="str">
            <v>꼬치어묵(냉동 사각소 만구 900G*10EA/BOX)</v>
          </cell>
          <cell r="D1577" t="str">
            <v>과세</v>
          </cell>
        </row>
        <row r="1578">
          <cell r="B1578">
            <v>126556</v>
          </cell>
          <cell r="C1578" t="str">
            <v>야채어묵(냉동 말이소 만구 900G*10EA/BOX)</v>
          </cell>
          <cell r="D1578" t="str">
            <v>과세</v>
          </cell>
        </row>
        <row r="1579">
          <cell r="B1579">
            <v>126557</v>
          </cell>
          <cell r="C1579" t="str">
            <v>당면어묵(냉동 만구 1KG*10EA/BOX)</v>
          </cell>
          <cell r="D1579" t="str">
            <v>과세</v>
          </cell>
        </row>
        <row r="1580">
          <cell r="B1580">
            <v>126564</v>
          </cell>
          <cell r="C1580" t="str">
            <v>고추장(쌀로만든 명품 대상 3KG*4EA/BOX)</v>
          </cell>
          <cell r="D1580" t="str">
            <v>과세</v>
          </cell>
        </row>
        <row r="1581">
          <cell r="B1581">
            <v>126567</v>
          </cell>
          <cell r="C1581" t="str">
            <v>고추장(쌀로만든 진골드 대상 17KG/EA)</v>
          </cell>
          <cell r="D1581" t="str">
            <v>과세</v>
          </cell>
        </row>
        <row r="1582">
          <cell r="B1582">
            <v>126570</v>
          </cell>
          <cell r="C1582" t="str">
            <v>고추장(쌀로만든 진골드 사각 대상 14KG/EA</v>
          </cell>
          <cell r="D1582" t="str">
            <v>과세</v>
          </cell>
        </row>
        <row r="1583">
          <cell r="B1583">
            <v>126587</v>
          </cell>
          <cell r="C1583" t="str">
            <v>건메밀국수(송학 1KG*15EA/BOX)</v>
          </cell>
          <cell r="D1583" t="str">
            <v>과세</v>
          </cell>
        </row>
        <row r="1584">
          <cell r="B1584">
            <v>126612</v>
          </cell>
          <cell r="C1584" t="str">
            <v>봉골레 향신료(보라티알 300G*6EA/BOX)</v>
          </cell>
          <cell r="D1584" t="str">
            <v>과세</v>
          </cell>
        </row>
        <row r="1585">
          <cell r="B1585">
            <v>126630</v>
          </cell>
          <cell r="C1585" t="str">
            <v>식빵(검은콩우유 신라 400g(10쪽)/EA)</v>
          </cell>
          <cell r="D1585" t="str">
            <v>과세</v>
          </cell>
        </row>
        <row r="1586">
          <cell r="B1586">
            <v>126643</v>
          </cell>
          <cell r="C1586" t="str">
            <v>튀김가루(우리밀 백설 500G*20EA/Box 국산)</v>
          </cell>
          <cell r="D1586" t="str">
            <v>과세</v>
          </cell>
        </row>
        <row r="1587">
          <cell r="B1587">
            <v>126650</v>
          </cell>
          <cell r="C1587" t="str">
            <v>텐더스틱(오곡 이츠웰 1KG*6EA/Box)</v>
          </cell>
          <cell r="D1587" t="str">
            <v>과세</v>
          </cell>
        </row>
        <row r="1588">
          <cell r="B1588">
            <v>126654</v>
          </cell>
          <cell r="C1588" t="str">
            <v>그린비아(MC 검은참깨 200ML*30EA/BOX)</v>
          </cell>
          <cell r="D1588" t="str">
            <v>과세</v>
          </cell>
        </row>
        <row r="1589">
          <cell r="B1589">
            <v>126661</v>
          </cell>
          <cell r="C1589" t="str">
            <v>돈까스(치즈 이츠웰 (60G*20개)*6EA)</v>
          </cell>
          <cell r="D1589" t="str">
            <v>과세</v>
          </cell>
        </row>
        <row r="1590">
          <cell r="B1590">
            <v>126682</v>
          </cell>
          <cell r="C1590" t="str">
            <v>두부(부침용 맛있는콩 210G*20EA/Box 수입)</v>
          </cell>
          <cell r="D1590" t="str">
            <v>비과세</v>
          </cell>
        </row>
        <row r="1591">
          <cell r="B1591">
            <v>126683</v>
          </cell>
          <cell r="C1591" t="str">
            <v>두부(찌개용 맛있는콩 210G*20EA/Box 수입)</v>
          </cell>
          <cell r="D1591" t="str">
            <v>비과세</v>
          </cell>
        </row>
        <row r="1592">
          <cell r="B1592">
            <v>126685</v>
          </cell>
          <cell r="C1592" t="str">
            <v>국수다시육수(못난이 1.8L*6EA/BOX)</v>
          </cell>
          <cell r="D1592" t="str">
            <v>과세</v>
          </cell>
        </row>
        <row r="1593">
          <cell r="B1593">
            <v>126694</v>
          </cell>
          <cell r="C1593" t="str">
            <v>쌀떡볶이(칠갑 1.8KG/EA 국산)</v>
          </cell>
          <cell r="D1593" t="str">
            <v>과세</v>
          </cell>
        </row>
        <row r="1594">
          <cell r="B1594">
            <v>126697</v>
          </cell>
          <cell r="C1594" t="str">
            <v>생메밀국수(칠갑 1KG*10EA/BOX)</v>
          </cell>
          <cell r="D1594" t="str">
            <v>과세</v>
          </cell>
        </row>
        <row r="1595">
          <cell r="B1595">
            <v>126698</v>
          </cell>
          <cell r="C1595" t="str">
            <v>생소면(칠갑 1KG*10EA/BOX)</v>
          </cell>
          <cell r="D1595" t="str">
            <v>과세</v>
          </cell>
        </row>
        <row r="1596">
          <cell r="B1596">
            <v>126699</v>
          </cell>
          <cell r="C1596" t="str">
            <v>냉동칡냉면(칠갑 2KG*6EA/BOX)</v>
          </cell>
          <cell r="D1596" t="str">
            <v>과세</v>
          </cell>
        </row>
        <row r="1597">
          <cell r="B1597">
            <v>126700</v>
          </cell>
          <cell r="C1597" t="str">
            <v>쫄면사리(칠갑 2KG*6EA/BOX)</v>
          </cell>
          <cell r="D1597" t="str">
            <v>과세</v>
          </cell>
        </row>
        <row r="1598">
          <cell r="B1598">
            <v>126701</v>
          </cell>
          <cell r="C1598" t="str">
            <v>냉면사리(칠갑 2KG*6EA/BOX)</v>
          </cell>
          <cell r="D1598" t="str">
            <v>과세</v>
          </cell>
        </row>
        <row r="1599">
          <cell r="B1599">
            <v>126702</v>
          </cell>
          <cell r="C1599" t="str">
            <v>막국수(칠갑 1KG*10EA/BOX)</v>
          </cell>
          <cell r="D1599" t="str">
            <v>과세</v>
          </cell>
        </row>
        <row r="1600">
          <cell r="B1600">
            <v>126705</v>
          </cell>
          <cell r="C1600" t="str">
            <v>블랙빈소스(수리 M&amp;F 5L*4EA/BOX 태국)</v>
          </cell>
          <cell r="D1600" t="str">
            <v>과세</v>
          </cell>
        </row>
        <row r="1601">
          <cell r="B1601">
            <v>126730</v>
          </cell>
          <cell r="C1601" t="str">
            <v>밀가루(박력 백설 2.5KG*6EA/Box)</v>
          </cell>
          <cell r="D1601" t="str">
            <v>비과세</v>
          </cell>
        </row>
        <row r="1602">
          <cell r="B1602">
            <v>126731</v>
          </cell>
          <cell r="C1602" t="str">
            <v>밀가루(강력 백설 2.5KG*6EA/Box)</v>
          </cell>
          <cell r="D1602" t="str">
            <v>비과세</v>
          </cell>
        </row>
        <row r="1603">
          <cell r="B1603">
            <v>126734</v>
          </cell>
          <cell r="C1603" t="str">
            <v>밀가루(찰 백설 2.5KG*6EA/Box)</v>
          </cell>
          <cell r="D1603" t="str">
            <v>비과세</v>
          </cell>
        </row>
        <row r="1604">
          <cell r="B1604">
            <v>126735</v>
          </cell>
          <cell r="C1604" t="str">
            <v>밀가루(중력 백설 2.5KG*6EA/Box)</v>
          </cell>
          <cell r="D1604" t="str">
            <v>비과세</v>
          </cell>
        </row>
        <row r="1605">
          <cell r="B1605">
            <v>126744</v>
          </cell>
          <cell r="C1605" t="str">
            <v>마늘토스트(신라명과 100g(15개)/EA)</v>
          </cell>
          <cell r="D1605" t="str">
            <v>과세</v>
          </cell>
        </row>
        <row r="1606">
          <cell r="B1606">
            <v>126792</v>
          </cell>
          <cell r="C1606" t="str">
            <v>돈까스(고구마 이츠웰 (80G*20개)*4EA)</v>
          </cell>
          <cell r="D1606" t="str">
            <v>과세</v>
          </cell>
        </row>
        <row r="1607">
          <cell r="B1607">
            <v>126793</v>
          </cell>
          <cell r="C1607" t="str">
            <v>돈까스(치즈 이츠웰 (80g*20개)*4EA)</v>
          </cell>
          <cell r="D1607" t="str">
            <v>과세</v>
          </cell>
        </row>
        <row r="1608">
          <cell r="B1608">
            <v>126794</v>
          </cell>
          <cell r="C1608" t="str">
            <v>돈까스(고구마 이츠웰(60g*20개)*6EA)</v>
          </cell>
          <cell r="D1608" t="str">
            <v>과세</v>
          </cell>
        </row>
        <row r="1609">
          <cell r="B1609">
            <v>126810</v>
          </cell>
          <cell r="C1609" t="str">
            <v>치킨까스(순살비스트로1KG(100G)*9pac)</v>
          </cell>
          <cell r="D1609" t="str">
            <v>과세</v>
          </cell>
        </row>
        <row r="1610">
          <cell r="B1610">
            <v>126811</v>
          </cell>
          <cell r="C1610" t="str">
            <v>치킨까스(순살비스트로1.3KG(130G)*8EA)</v>
          </cell>
          <cell r="D1610" t="str">
            <v>과세</v>
          </cell>
        </row>
        <row r="1611">
          <cell r="B1611">
            <v>126812</v>
          </cell>
          <cell r="C1611" t="str">
            <v>식빵(그대로구워 신라 390g(10쪽)/EA)</v>
          </cell>
          <cell r="D1611" t="str">
            <v>과세</v>
          </cell>
        </row>
        <row r="1612">
          <cell r="B1612">
            <v>126831</v>
          </cell>
          <cell r="C1612" t="str">
            <v>고추장(알찬 해찬들 6.5KG*2EA/Box)</v>
          </cell>
          <cell r="D1612" t="str">
            <v>과세</v>
          </cell>
        </row>
        <row r="1613">
          <cell r="B1613">
            <v>126839</v>
          </cell>
          <cell r="C1613" t="str">
            <v>카프리썬(오렌지 200ML*10EA/BOX)</v>
          </cell>
          <cell r="D1613" t="str">
            <v>과세</v>
          </cell>
        </row>
        <row r="1614">
          <cell r="B1614">
            <v>126872</v>
          </cell>
          <cell r="C1614" t="str">
            <v>된장(재래식 해찬들 6.5KG*2EA/BOX)</v>
          </cell>
          <cell r="D1614" t="str">
            <v>과세</v>
          </cell>
        </row>
        <row r="1615">
          <cell r="B1615">
            <v>126873</v>
          </cell>
          <cell r="C1615" t="str">
            <v>쌈장(사계절 해찬들 6.5KG*2EA/Box)</v>
          </cell>
          <cell r="D1615" t="str">
            <v>과세</v>
          </cell>
        </row>
        <row r="1616">
          <cell r="B1616">
            <v>126908</v>
          </cell>
          <cell r="C1616" t="str">
            <v>삶은수육(도야지 삼겹덩어리 2KG 국내산)</v>
          </cell>
          <cell r="D1616" t="str">
            <v>과세</v>
          </cell>
        </row>
        <row r="1617">
          <cell r="B1617">
            <v>126925</v>
          </cell>
          <cell r="C1617" t="str">
            <v>떡갈비(전통 한성 1KG*10EA/BOX)</v>
          </cell>
          <cell r="D1617" t="str">
            <v>과세</v>
          </cell>
        </row>
        <row r="1618">
          <cell r="B1618">
            <v>126926</v>
          </cell>
          <cell r="C1618" t="str">
            <v>후랑크(켄터키 한성 1KG*10EA/BOX)</v>
          </cell>
          <cell r="D1618" t="str">
            <v>과세</v>
          </cell>
        </row>
        <row r="1619">
          <cell r="B1619">
            <v>126936</v>
          </cell>
          <cell r="C1619" t="str">
            <v>쿨피스(복숭아맛 동원데어리 180ML*48)</v>
          </cell>
          <cell r="D1619" t="str">
            <v>과세</v>
          </cell>
        </row>
        <row r="1620">
          <cell r="B1620">
            <v>126970</v>
          </cell>
          <cell r="C1620" t="str">
            <v>토마토나폴리소스분말(크노르 1KG*6EA/BOX)</v>
          </cell>
          <cell r="D1620" t="str">
            <v>과세</v>
          </cell>
        </row>
        <row r="1621">
          <cell r="B1621">
            <v>126972</v>
          </cell>
          <cell r="C1621" t="str">
            <v>까르보나라소스파우더(크노르 3KG*2EA/BOX)</v>
          </cell>
          <cell r="D1621" t="str">
            <v>과세</v>
          </cell>
        </row>
        <row r="1622">
          <cell r="B1622">
            <v>126976</v>
          </cell>
          <cell r="C1622" t="str">
            <v>부용(크노르 농축 닭고기 1KG*6EA/BOX)</v>
          </cell>
          <cell r="D1622" t="str">
            <v>과세</v>
          </cell>
        </row>
        <row r="1623">
          <cell r="B1623">
            <v>126988</v>
          </cell>
          <cell r="C1623" t="str">
            <v>냉동감자(렌치웨지 심플  2KG*6EA/BOX)</v>
          </cell>
          <cell r="D1623" t="str">
            <v>과세</v>
          </cell>
        </row>
        <row r="1624">
          <cell r="B1624">
            <v>126989</v>
          </cell>
          <cell r="C1624" t="str">
            <v>냉동감자(크런치웨지 심플  2KG*6EA)</v>
          </cell>
          <cell r="D1624" t="str">
            <v>과세</v>
          </cell>
        </row>
        <row r="1625">
          <cell r="B1625">
            <v>127009</v>
          </cell>
          <cell r="C1625" t="str">
            <v>스모크향분말(이슬나라 400G*12EA/BOX)</v>
          </cell>
          <cell r="D1625" t="str">
            <v>과세</v>
          </cell>
        </row>
        <row r="1626">
          <cell r="B1626">
            <v>127014</v>
          </cell>
          <cell r="C1626" t="str">
            <v>마늘분말(이슬나라 450G*12EA/BOX)</v>
          </cell>
          <cell r="D1626" t="str">
            <v>과세</v>
          </cell>
        </row>
        <row r="1627">
          <cell r="B1627">
            <v>127038</v>
          </cell>
          <cell r="C1627" t="str">
            <v>마시는홍초(블루베리 대상 900ML*12EA/BOX)</v>
          </cell>
          <cell r="D1627" t="str">
            <v>과세</v>
          </cell>
        </row>
        <row r="1628">
          <cell r="B1628">
            <v>127048</v>
          </cell>
          <cell r="C1628" t="str">
            <v>세몰리나(듀럼밀 1KG*10EA/BOX 이태리)</v>
          </cell>
          <cell r="D1628" t="str">
            <v>비과세</v>
          </cell>
        </row>
        <row r="1629">
          <cell r="B1629">
            <v>127065</v>
          </cell>
          <cell r="C1629" t="str">
            <v>화이트소스(갈릭 올리브  2KG*6EA/BOX)</v>
          </cell>
          <cell r="D1629" t="str">
            <v>과세</v>
          </cell>
        </row>
        <row r="1630">
          <cell r="B1630">
            <v>127066</v>
          </cell>
          <cell r="C1630" t="str">
            <v>매운칠리소스(올리브 2KG*6EA/BOX)</v>
          </cell>
          <cell r="D1630" t="str">
            <v>과세</v>
          </cell>
        </row>
        <row r="1631">
          <cell r="B1631">
            <v>127079</v>
          </cell>
          <cell r="C1631" t="str">
            <v>블루베리잼(코스트코 510G*2EA/BOX 미국)</v>
          </cell>
          <cell r="D1631" t="str">
            <v>과세</v>
          </cell>
        </row>
        <row r="1632">
          <cell r="B1632">
            <v>127085</v>
          </cell>
          <cell r="C1632" t="str">
            <v>토마토다이스(크노르 프론토 2KG*6EA/BOX)</v>
          </cell>
          <cell r="D1632" t="str">
            <v>과세</v>
          </cell>
        </row>
        <row r="1633">
          <cell r="B1633">
            <v>127086</v>
          </cell>
          <cell r="C1633" t="str">
            <v>깻잎고기전(태림 1KG(25G)*10EA/BOX)</v>
          </cell>
          <cell r="D1633" t="str">
            <v>과세</v>
          </cell>
        </row>
        <row r="1634">
          <cell r="B1634">
            <v>127132</v>
          </cell>
          <cell r="C1634" t="str">
            <v>사각어묵(절단 마당놀이 1KG*10EA/BOX)</v>
          </cell>
          <cell r="D1634" t="str">
            <v>과세</v>
          </cell>
        </row>
        <row r="1635">
          <cell r="B1635">
            <v>127133</v>
          </cell>
          <cell r="C1635" t="str">
            <v>씨크릿후레쉬(사조대림 1KG*8EA/BOX)</v>
          </cell>
          <cell r="D1635" t="str">
            <v>과세</v>
          </cell>
        </row>
        <row r="1636">
          <cell r="B1636">
            <v>127134</v>
          </cell>
          <cell r="C1636" t="str">
            <v>칠리소스(스위트 M&amp;F 435ML*12EA/BOX 태국)</v>
          </cell>
          <cell r="D1636" t="str">
            <v>과세</v>
          </cell>
        </row>
        <row r="1637">
          <cell r="B1637">
            <v>127137</v>
          </cell>
          <cell r="C1637" t="str">
            <v>옥수수수염차(광동 340ML*20EA/BOX)</v>
          </cell>
          <cell r="D1637" t="str">
            <v>과세</v>
          </cell>
        </row>
        <row r="1638">
          <cell r="B1638">
            <v>127138</v>
          </cell>
          <cell r="C1638" t="str">
            <v>피자치즈(자연산100%코다노2.5kg*4ea/box)</v>
          </cell>
          <cell r="D1638" t="str">
            <v>과세</v>
          </cell>
        </row>
        <row r="1639">
          <cell r="B1639">
            <v>127145</v>
          </cell>
          <cell r="C1639" t="str">
            <v>크림치즈(HAHN'S 1.36KG*10EA/BOX)</v>
          </cell>
          <cell r="D1639" t="str">
            <v>과세</v>
          </cell>
        </row>
        <row r="1640">
          <cell r="B1640">
            <v>127162</v>
          </cell>
          <cell r="C1640" t="str">
            <v>베이커리롤치즈(서울우유 1KG*5EA/BOX)</v>
          </cell>
          <cell r="D1640" t="str">
            <v>과세</v>
          </cell>
        </row>
        <row r="1641">
          <cell r="B1641">
            <v>127164</v>
          </cell>
          <cell r="C1641" t="str">
            <v>해물까스(파래 1KG(50개입)*10EA/BOX 중국)</v>
          </cell>
          <cell r="D1641" t="str">
            <v>과세</v>
          </cell>
        </row>
        <row r="1642">
          <cell r="B1642">
            <v>127225</v>
          </cell>
          <cell r="C1642" t="str">
            <v>가쓰오부시(NEW 5MM 오도루 대왕 500G*4EA)</v>
          </cell>
          <cell r="D1642" t="str">
            <v>과세</v>
          </cell>
        </row>
        <row r="1643">
          <cell r="B1643">
            <v>127226</v>
          </cell>
          <cell r="C1643" t="str">
            <v>가쓰오부시(NEW 토핑 10MM 대왕 150G*12EA)</v>
          </cell>
          <cell r="D1643" t="str">
            <v>과세</v>
          </cell>
        </row>
        <row r="1644">
          <cell r="B1644">
            <v>127235</v>
          </cell>
          <cell r="C1644" t="str">
            <v>치킨스탁(매기 액상 네슬레 1.2KG*6EA/BOX)</v>
          </cell>
          <cell r="D1644" t="str">
            <v>과세</v>
          </cell>
        </row>
        <row r="1645">
          <cell r="B1645">
            <v>127269</v>
          </cell>
          <cell r="C1645" t="str">
            <v>치즈케익(한국리치 11인치 16조각*4EA/BOX)</v>
          </cell>
          <cell r="D1645" t="str">
            <v>과세</v>
          </cell>
        </row>
        <row r="1646">
          <cell r="B1646">
            <v>127296</v>
          </cell>
          <cell r="C1646" t="str">
            <v>크라비아(김밥용 대림 200G*20EA/BOX)</v>
          </cell>
          <cell r="D1646" t="str">
            <v>과세</v>
          </cell>
        </row>
        <row r="1647">
          <cell r="B1647">
            <v>127298</v>
          </cell>
          <cell r="C1647" t="str">
            <v>새우동그랑땡(한성 1KG*10EA/BOX)</v>
          </cell>
          <cell r="D1647" t="str">
            <v>과세</v>
          </cell>
        </row>
        <row r="1648">
          <cell r="B1648">
            <v>127306</v>
          </cell>
          <cell r="C1648" t="str">
            <v>만두피(왕 찹쌀 오뚜기 300G*30EA/BOX)</v>
          </cell>
          <cell r="D1648" t="str">
            <v>과세</v>
          </cell>
        </row>
        <row r="1649">
          <cell r="B1649">
            <v>127311</v>
          </cell>
          <cell r="C1649" t="str">
            <v>그린비아(DM 1000ML*12EA/BOX)</v>
          </cell>
          <cell r="D1649" t="str">
            <v>과세</v>
          </cell>
        </row>
        <row r="1650">
          <cell r="B1650">
            <v>127313</v>
          </cell>
          <cell r="C1650" t="str">
            <v>큐민(가루 신영 450G*12EA/BOX)</v>
          </cell>
          <cell r="D1650" t="str">
            <v>과세</v>
          </cell>
        </row>
        <row r="1651">
          <cell r="B1651">
            <v>127355</v>
          </cell>
          <cell r="C1651" t="str">
            <v>계란옷명태전(대림 1KG(35~45ea)*6/BOX)</v>
          </cell>
          <cell r="D1651" t="str">
            <v>과세</v>
          </cell>
        </row>
        <row r="1652">
          <cell r="B1652">
            <v>127386</v>
          </cell>
          <cell r="C1652" t="str">
            <v>코리안더(가루 은진 450G*12EA/BOX)</v>
          </cell>
          <cell r="D1652" t="str">
            <v>과세</v>
          </cell>
        </row>
        <row r="1653">
          <cell r="B1653">
            <v>127412</v>
          </cell>
          <cell r="C1653" t="str">
            <v>그린비아(화이바 1000ML*12EA/BOX)</v>
          </cell>
          <cell r="D1653" t="str">
            <v>과세</v>
          </cell>
        </row>
        <row r="1654">
          <cell r="B1654">
            <v>127442</v>
          </cell>
          <cell r="C1654" t="str">
            <v>링귀니(데체코7번 보라 1KG*12EA/BOX)</v>
          </cell>
          <cell r="D1654" t="str">
            <v>과세</v>
          </cell>
        </row>
        <row r="1655">
          <cell r="B1655">
            <v>127454</v>
          </cell>
          <cell r="C1655" t="str">
            <v>할라페뇨(슬라이스 파로 보라 3KG*6EA/BOX)</v>
          </cell>
          <cell r="D1655" t="str">
            <v>과세</v>
          </cell>
        </row>
        <row r="1656">
          <cell r="B1656">
            <v>127496</v>
          </cell>
          <cell r="C1656" t="str">
            <v>검은콩두유(고칼슘 정식품 1000ML*12EA)</v>
          </cell>
          <cell r="D1656" t="str">
            <v>과세</v>
          </cell>
        </row>
        <row r="1657">
          <cell r="B1657">
            <v>127499</v>
          </cell>
          <cell r="C1657" t="str">
            <v>뉴케어(KD 대상 200ML*30EA/BOX)</v>
          </cell>
          <cell r="D1657" t="str">
            <v>과세</v>
          </cell>
        </row>
        <row r="1658">
          <cell r="B1658">
            <v>127500</v>
          </cell>
          <cell r="C1658" t="str">
            <v>뉴케어(KD플러스 대상 200ML*30EA/BOX)</v>
          </cell>
          <cell r="D1658" t="str">
            <v>과세</v>
          </cell>
        </row>
        <row r="1659">
          <cell r="B1659">
            <v>127507</v>
          </cell>
          <cell r="C1659" t="str">
            <v>엔슈어파우더(호일바이오메드 55.5G*50EA)</v>
          </cell>
          <cell r="D1659" t="str">
            <v>과세</v>
          </cell>
        </row>
        <row r="1660">
          <cell r="B1660">
            <v>127510</v>
          </cell>
          <cell r="C1660" t="str">
            <v>훈제오리가슴살(다영900G(180*5)*10EA국산)</v>
          </cell>
          <cell r="D1660" t="str">
            <v>과세</v>
          </cell>
        </row>
        <row r="1661">
          <cell r="B1661">
            <v>127522</v>
          </cell>
          <cell r="C1661" t="str">
            <v>우리밀국수(칠갑 1KG*15EA/BOX)</v>
          </cell>
          <cell r="D1661" t="str">
            <v>과세</v>
          </cell>
        </row>
        <row r="1662">
          <cell r="B1662">
            <v>127523</v>
          </cell>
          <cell r="C1662" t="str">
            <v>미숫가루(10곡 칠갑 1KG*10EA/BOX)</v>
          </cell>
          <cell r="D1662" t="str">
            <v>과세</v>
          </cell>
        </row>
        <row r="1663">
          <cell r="B1663">
            <v>127529</v>
          </cell>
          <cell r="C1663" t="str">
            <v>쌀떡볶이(꼬마 칠갑 1KG*10EA/BOX)</v>
          </cell>
          <cell r="D1663" t="str">
            <v>과세</v>
          </cell>
        </row>
        <row r="1664">
          <cell r="B1664">
            <v>127550</v>
          </cell>
          <cell r="C1664" t="str">
            <v>쌀국수장국(M&amp;F 5L*3EA/BOX 태국)</v>
          </cell>
          <cell r="D1664" t="str">
            <v>과세</v>
          </cell>
        </row>
        <row r="1665">
          <cell r="B1665">
            <v>127568</v>
          </cell>
          <cell r="C1665" t="str">
            <v>돈까스(HR 상신 2KG(200G*10)*4EA/BOX)</v>
          </cell>
          <cell r="D1665" t="str">
            <v>과세</v>
          </cell>
        </row>
        <row r="1666">
          <cell r="B1666">
            <v>127589</v>
          </cell>
          <cell r="C1666" t="str">
            <v>빼빼로(아몬드1000 롯데 32G*40EA/BOX)</v>
          </cell>
          <cell r="D1666" t="str">
            <v>과세</v>
          </cell>
        </row>
        <row r="1667">
          <cell r="B1667">
            <v>127649</v>
          </cell>
          <cell r="C1667" t="str">
            <v>바닐라파우더(카파 1KG*12EA/BOX)</v>
          </cell>
          <cell r="D1667" t="str">
            <v>과세</v>
          </cell>
        </row>
        <row r="1668">
          <cell r="B1668">
            <v>127683</v>
          </cell>
          <cell r="C1668" t="str">
            <v>참깨드레싱(오뚜기 1KG*6EA/BOX)</v>
          </cell>
          <cell r="D1668" t="str">
            <v>과세</v>
          </cell>
        </row>
        <row r="1669">
          <cell r="B1669">
            <v>127692</v>
          </cell>
          <cell r="C1669" t="str">
            <v>햄캔(스팸 백설 1.81KG*6EA/BOX)</v>
          </cell>
          <cell r="D1669" t="str">
            <v>과세</v>
          </cell>
        </row>
        <row r="1670">
          <cell r="B1670">
            <v>127696</v>
          </cell>
          <cell r="C1670" t="str">
            <v>단무지(무첨가 반달형 이츠웰 3KG*4EA/BOX)</v>
          </cell>
          <cell r="D1670" t="str">
            <v>과세</v>
          </cell>
        </row>
        <row r="1671">
          <cell r="B1671">
            <v>127701</v>
          </cell>
          <cell r="C1671" t="str">
            <v>쌈무(무첨가 속이알찬 이츠웰 3KG*4EA/BOX)</v>
          </cell>
          <cell r="D1671" t="str">
            <v>과세</v>
          </cell>
        </row>
        <row r="1672">
          <cell r="B1672">
            <v>127729</v>
          </cell>
          <cell r="C1672" t="str">
            <v>찹쌀호떡믹스(무발효 백설 540G*14EA/중단)</v>
          </cell>
          <cell r="D1672" t="str">
            <v>과세</v>
          </cell>
        </row>
        <row r="1673">
          <cell r="B1673">
            <v>127732</v>
          </cell>
          <cell r="C1673" t="str">
            <v>월계수잎(오토/영흥 50G*30EA/BOX)</v>
          </cell>
          <cell r="D1673" t="str">
            <v>과세</v>
          </cell>
        </row>
        <row r="1674">
          <cell r="B1674">
            <v>127737</v>
          </cell>
          <cell r="C1674" t="str">
            <v>피클(일회용 늘푸른 80G*168EA/BOX)</v>
          </cell>
          <cell r="D1674" t="str">
            <v>과세</v>
          </cell>
        </row>
        <row r="1675">
          <cell r="B1675">
            <v>127746</v>
          </cell>
          <cell r="C1675" t="str">
            <v>화이트루(몬다민 크노르 1KG*6EA/BOX)</v>
          </cell>
          <cell r="D1675" t="str">
            <v>과세</v>
          </cell>
        </row>
        <row r="1676">
          <cell r="B1676">
            <v>127762</v>
          </cell>
          <cell r="C1676" t="str">
            <v>도토리묵(슬라이스 이츠웰 2KG/EA 국산)</v>
          </cell>
          <cell r="D1676" t="str">
            <v>과세</v>
          </cell>
        </row>
        <row r="1677">
          <cell r="B1677">
            <v>127766</v>
          </cell>
          <cell r="C1677" t="str">
            <v>브라우니(초코삼각 빠니니 300G(4EA)*6PAC)</v>
          </cell>
          <cell r="D1677" t="str">
            <v>과세</v>
          </cell>
        </row>
        <row r="1678">
          <cell r="B1678">
            <v>127792</v>
          </cell>
          <cell r="C1678" t="str">
            <v>오이지(썰은 CJ하선정 5KG*2EA/BOX)</v>
          </cell>
          <cell r="D1678" t="str">
            <v>과세</v>
          </cell>
        </row>
        <row r="1679">
          <cell r="B1679">
            <v>127803</v>
          </cell>
          <cell r="C1679" t="str">
            <v>포도주스(아침에주스 서울우유 210ML/EA)</v>
          </cell>
          <cell r="D1679" t="str">
            <v>과세</v>
          </cell>
        </row>
        <row r="1680">
          <cell r="B1680">
            <v>127808</v>
          </cell>
          <cell r="C1680" t="str">
            <v>우유속과즙(딸기 매일 310ML*28EA/BOX)</v>
          </cell>
          <cell r="D1680" t="str">
            <v>과세</v>
          </cell>
        </row>
        <row r="1681">
          <cell r="B1681">
            <v>127809</v>
          </cell>
          <cell r="C1681" t="str">
            <v>우유속과즙(바나나 매일 310ML*28EA/BOX)</v>
          </cell>
          <cell r="D1681" t="str">
            <v>과세</v>
          </cell>
        </row>
        <row r="1682">
          <cell r="B1682">
            <v>127810</v>
          </cell>
          <cell r="C1682" t="str">
            <v>우유속과즙(모카 매일 310ML*28EA/BOX)</v>
          </cell>
          <cell r="D1682" t="str">
            <v>과세</v>
          </cell>
        </row>
        <row r="1683">
          <cell r="B1683">
            <v>127811</v>
          </cell>
          <cell r="C1683" t="str">
            <v>우유속과즙(코코아 매일 310ML*28EA/BOX)</v>
          </cell>
          <cell r="D1683" t="str">
            <v>과세</v>
          </cell>
        </row>
        <row r="1684">
          <cell r="B1684">
            <v>127835</v>
          </cell>
          <cell r="C1684" t="str">
            <v>우유(무지방MBP 서울 180ML/EA)</v>
          </cell>
          <cell r="D1684" t="str">
            <v>비과세</v>
          </cell>
        </row>
        <row r="1685">
          <cell r="B1685">
            <v>127836</v>
          </cell>
          <cell r="C1685" t="str">
            <v>블루베리잼(오뚜기 500G*12EA/BOX)</v>
          </cell>
          <cell r="D1685" t="str">
            <v>과세</v>
          </cell>
        </row>
        <row r="1686">
          <cell r="B1686">
            <v>127842</v>
          </cell>
          <cell r="C1686" t="str">
            <v>소시지(휠터치바 대림 70G*30EA/BOX)</v>
          </cell>
          <cell r="D1686" t="str">
            <v>과세</v>
          </cell>
        </row>
        <row r="1687">
          <cell r="B1687">
            <v>127871</v>
          </cell>
          <cell r="C1687" t="str">
            <v>팔각(신영 500G*10EA/BOX)</v>
          </cell>
          <cell r="D1687" t="str">
            <v>과세</v>
          </cell>
        </row>
        <row r="1688">
          <cell r="B1688">
            <v>127883</v>
          </cell>
          <cell r="C1688" t="str">
            <v>메디웰(캔 구수한맛 대웅 200ML*30EA/BOX)</v>
          </cell>
          <cell r="D1688" t="str">
            <v>과세</v>
          </cell>
        </row>
        <row r="1689">
          <cell r="B1689">
            <v>127891</v>
          </cell>
          <cell r="C1689" t="str">
            <v>쌀떡국떡(송학 3.75KG*4EA/BOX)</v>
          </cell>
          <cell r="D1689" t="str">
            <v>과세</v>
          </cell>
        </row>
        <row r="1690">
          <cell r="B1690">
            <v>127897</v>
          </cell>
          <cell r="C1690" t="str">
            <v>냉동감자(알 파르시안 새안2.5KG*4PAC/BOX)</v>
          </cell>
          <cell r="D1690" t="str">
            <v>과세</v>
          </cell>
        </row>
        <row r="1691">
          <cell r="B1691">
            <v>127915</v>
          </cell>
          <cell r="C1691" t="str">
            <v>L글루타민(대상 500G/EA)</v>
          </cell>
          <cell r="D1691" t="str">
            <v>과세</v>
          </cell>
        </row>
        <row r="1692">
          <cell r="B1692">
            <v>127916</v>
          </cell>
          <cell r="C1692" t="str">
            <v>뉴케어(검은깨 대상 200ml*30EA/BOX)</v>
          </cell>
          <cell r="D1692" t="str">
            <v>과세</v>
          </cell>
        </row>
        <row r="1693">
          <cell r="B1693">
            <v>127922</v>
          </cell>
          <cell r="C1693" t="str">
            <v>바게트(빠니니 (300G*2EA)*8PAC/BOX)</v>
          </cell>
          <cell r="D1693" t="str">
            <v>과세</v>
          </cell>
        </row>
        <row r="1694">
          <cell r="B1694">
            <v>127927</v>
          </cell>
          <cell r="C1694" t="str">
            <v>과일젤리(석류향 홍초 아띠 1KG*8EA/BOX)</v>
          </cell>
          <cell r="D1694" t="str">
            <v>과세</v>
          </cell>
        </row>
        <row r="1695">
          <cell r="B1695">
            <v>127932</v>
          </cell>
          <cell r="C1695" t="str">
            <v>쫄면(송학 2KG*6EA/BOX)</v>
          </cell>
          <cell r="D1695" t="str">
            <v>과세</v>
          </cell>
        </row>
        <row r="1696">
          <cell r="B1696">
            <v>127944</v>
          </cell>
          <cell r="C1696" t="str">
            <v>샌드위치햄(백설 500G(30入)*10EA/BOX)</v>
          </cell>
          <cell r="D1696" t="str">
            <v>과세</v>
          </cell>
        </row>
        <row r="1697">
          <cell r="B1697">
            <v>127976</v>
          </cell>
          <cell r="C1697" t="str">
            <v>소시지(파티 오뗄 700G*15EA/BOX)</v>
          </cell>
          <cell r="D1697" t="str">
            <v>과세</v>
          </cell>
        </row>
        <row r="1698">
          <cell r="B1698">
            <v>127977</v>
          </cell>
          <cell r="C1698" t="str">
            <v>소시지(숯불갈비 후랑크 백설 170G*30EA)</v>
          </cell>
          <cell r="D1698" t="str">
            <v>과세</v>
          </cell>
        </row>
        <row r="1699">
          <cell r="B1699">
            <v>127984</v>
          </cell>
          <cell r="C1699" t="str">
            <v>샌드위치햄(백설 100G(20G/개)*20EA/BOX)</v>
          </cell>
          <cell r="D1699" t="str">
            <v>과세</v>
          </cell>
        </row>
        <row r="1700">
          <cell r="B1700">
            <v>127990</v>
          </cell>
          <cell r="C1700" t="str">
            <v>요구르트(뽀로로 빙그레 80ML*40EA/BOX)</v>
          </cell>
          <cell r="D1700" t="str">
            <v>과세</v>
          </cell>
        </row>
        <row r="1701">
          <cell r="B1701">
            <v>127991</v>
          </cell>
          <cell r="C1701" t="str">
            <v>요구르트(사과뽀로로 빙그레80ML*40EA/BOX)</v>
          </cell>
          <cell r="D1701" t="str">
            <v>과세</v>
          </cell>
        </row>
        <row r="1702">
          <cell r="B1702">
            <v>127996</v>
          </cell>
          <cell r="C1702" t="str">
            <v>요플레(네이처 빙그레 85ML/EA)</v>
          </cell>
          <cell r="D1702" t="str">
            <v>과세</v>
          </cell>
        </row>
        <row r="1703">
          <cell r="B1703">
            <v>128022</v>
          </cell>
          <cell r="C1703" t="str">
            <v>우유(딸기 빙그레 200ML*50EA/BOX)</v>
          </cell>
          <cell r="D1703" t="str">
            <v>과세</v>
          </cell>
        </row>
        <row r="1704">
          <cell r="B1704">
            <v>128023</v>
          </cell>
          <cell r="C1704" t="str">
            <v>우유(초코 빙그레 200ML*50EA/BOX)</v>
          </cell>
          <cell r="D1704" t="str">
            <v>과세</v>
          </cell>
        </row>
        <row r="1705">
          <cell r="B1705">
            <v>128024</v>
          </cell>
          <cell r="C1705" t="str">
            <v>우유(커피 빙그레 200ML*50EA/BOX)</v>
          </cell>
          <cell r="D1705" t="str">
            <v>과세</v>
          </cell>
        </row>
        <row r="1706">
          <cell r="B1706">
            <v>128044</v>
          </cell>
          <cell r="C1706" t="str">
            <v>훈제삼겹살(슬라이스 태림 250G*30EA/BOX)</v>
          </cell>
          <cell r="D1706" t="str">
            <v>과세</v>
          </cell>
        </row>
        <row r="1707">
          <cell r="B1707">
            <v>128073</v>
          </cell>
          <cell r="C1707" t="str">
            <v>사탕(3가지맛썬키스트 해태 110G*20EA/BOX)</v>
          </cell>
          <cell r="D1707" t="str">
            <v>과세</v>
          </cell>
        </row>
        <row r="1708">
          <cell r="B1708">
            <v>128074</v>
          </cell>
          <cell r="C1708" t="str">
            <v>키위퓨레(르씨엘 1800G*6EA/BOX)</v>
          </cell>
          <cell r="D1708" t="str">
            <v>과세</v>
          </cell>
        </row>
        <row r="1709">
          <cell r="B1709">
            <v>128075</v>
          </cell>
          <cell r="C1709" t="str">
            <v>복숭아퓨레(르씨엘 1800G*6EA/BOX)</v>
          </cell>
          <cell r="D1709" t="str">
            <v>과세</v>
          </cell>
        </row>
        <row r="1710">
          <cell r="B1710">
            <v>128076</v>
          </cell>
          <cell r="C1710" t="str">
            <v>딸기퓨레(르씨엘 1800G*6EA/BOX)</v>
          </cell>
          <cell r="D1710" t="str">
            <v>과세</v>
          </cell>
        </row>
        <row r="1711">
          <cell r="B1711">
            <v>128077</v>
          </cell>
          <cell r="C1711" t="str">
            <v>석류퓨레(르씨엘 1800G*6EA/BOX)</v>
          </cell>
          <cell r="D1711" t="str">
            <v>과세</v>
          </cell>
        </row>
        <row r="1712">
          <cell r="B1712">
            <v>128081</v>
          </cell>
          <cell r="C1712" t="str">
            <v>감자말이새우(직수입 300G(10미)*20EA/VN)</v>
          </cell>
          <cell r="D1712" t="str">
            <v>과세</v>
          </cell>
        </row>
        <row r="1713">
          <cell r="B1713">
            <v>128099</v>
          </cell>
          <cell r="C1713" t="str">
            <v>햄(빅슬라이스 대림 1KG(50장)*10EA/BOX)</v>
          </cell>
          <cell r="D1713" t="str">
            <v>과세</v>
          </cell>
        </row>
        <row r="1714">
          <cell r="B1714">
            <v>128151</v>
          </cell>
          <cell r="C1714" t="str">
            <v>찹쌀유과(3색 담양한과 (6G*30입)*6EA/BOX)</v>
          </cell>
          <cell r="D1714" t="str">
            <v>과세</v>
          </cell>
        </row>
        <row r="1715">
          <cell r="B1715">
            <v>128152</v>
          </cell>
          <cell r="C1715" t="str">
            <v>시리얼(아몬드후레이크켈로그 1.2KG*4EA/B</v>
          </cell>
          <cell r="D1715" t="str">
            <v>과세</v>
          </cell>
        </row>
        <row r="1716">
          <cell r="B1716">
            <v>128176</v>
          </cell>
          <cell r="C1716" t="str">
            <v>떡갈비(마늘 태림 1.6KG(160G)*6EA/BOX)</v>
          </cell>
          <cell r="D1716" t="str">
            <v>과세</v>
          </cell>
        </row>
        <row r="1717">
          <cell r="B1717">
            <v>128178</v>
          </cell>
          <cell r="C1717" t="str">
            <v>푸실리(데체코 보라 3KG*4EA/BOX 이태리)</v>
          </cell>
          <cell r="D1717" t="str">
            <v>과세</v>
          </cell>
        </row>
        <row r="1718">
          <cell r="B1718">
            <v>128182</v>
          </cell>
          <cell r="C1718" t="str">
            <v>찹쌀약과(사각 담양 (30G*10입)*10EA/BOX)</v>
          </cell>
          <cell r="D1718" t="str">
            <v>과세</v>
          </cell>
        </row>
        <row r="1719">
          <cell r="B1719">
            <v>128187</v>
          </cell>
          <cell r="C1719" t="str">
            <v>피자치즈(자연산100%썬리치 2.5KG*4EA/BOX)</v>
          </cell>
          <cell r="D1719" t="str">
            <v>과세</v>
          </cell>
        </row>
        <row r="1720">
          <cell r="B1720">
            <v>128189</v>
          </cell>
          <cell r="C1720" t="str">
            <v>돈까스(민찌 C&amp;S 1KG(100G)*6EA/BOX)</v>
          </cell>
          <cell r="D1720" t="str">
            <v>과세</v>
          </cell>
        </row>
        <row r="1721">
          <cell r="B1721">
            <v>128190</v>
          </cell>
          <cell r="C1721" t="str">
            <v>돈까스(민찌 C&amp;S 1.3KG(130G)*6EA/BOX)</v>
          </cell>
          <cell r="D1721" t="str">
            <v>과세</v>
          </cell>
        </row>
        <row r="1722">
          <cell r="B1722">
            <v>128191</v>
          </cell>
          <cell r="C1722" t="str">
            <v>연양갱(700 해태 65G*80EA/BOX)</v>
          </cell>
          <cell r="D1722" t="str">
            <v>과세</v>
          </cell>
        </row>
        <row r="1723">
          <cell r="B1723">
            <v>128199</v>
          </cell>
          <cell r="C1723" t="str">
            <v>사과주스(아침에주스 서울우유 210ML/EA)</v>
          </cell>
          <cell r="D1723" t="str">
            <v>과세</v>
          </cell>
        </row>
        <row r="1724">
          <cell r="B1724">
            <v>128201</v>
          </cell>
          <cell r="C1724" t="str">
            <v>요구르트(요하임 딸기 서울우유 900ML/EA)</v>
          </cell>
          <cell r="D1724" t="str">
            <v>과세</v>
          </cell>
        </row>
        <row r="1725">
          <cell r="B1725">
            <v>128214</v>
          </cell>
          <cell r="C1725" t="str">
            <v>야채스프(오뚜기 1KG*10EA/BOX)</v>
          </cell>
          <cell r="D1725" t="str">
            <v>과세</v>
          </cell>
        </row>
        <row r="1726">
          <cell r="B1726">
            <v>128227</v>
          </cell>
          <cell r="C1726" t="str">
            <v>근대(냉동 1KG/PAC 중국)</v>
          </cell>
          <cell r="D1726" t="str">
            <v>과세</v>
          </cell>
        </row>
        <row r="1727">
          <cell r="B1727">
            <v>128251</v>
          </cell>
          <cell r="C1727" t="str">
            <v>호두과자(쌀 천일 1kg(19g*53입)5EA/BOX)</v>
          </cell>
          <cell r="D1727" t="str">
            <v>과세</v>
          </cell>
        </row>
        <row r="1728">
          <cell r="B1728">
            <v>128252</v>
          </cell>
          <cell r="C1728" t="str">
            <v>요구르트(요하임 사과 서울우유 900ML/EA)</v>
          </cell>
          <cell r="D1728" t="str">
            <v>과세</v>
          </cell>
        </row>
        <row r="1729">
          <cell r="B1729">
            <v>128270</v>
          </cell>
          <cell r="C1729" t="str">
            <v>도토리묵(통 이츠웰 2KG/EA)</v>
          </cell>
          <cell r="D1729" t="str">
            <v>과세</v>
          </cell>
        </row>
        <row r="1730">
          <cell r="B1730">
            <v>128271</v>
          </cell>
          <cell r="C1730" t="str">
            <v>동부묵(통 이츠웰 2KG/EA</v>
          </cell>
          <cell r="D1730" t="str">
            <v>과세</v>
          </cell>
        </row>
        <row r="1731">
          <cell r="B1731">
            <v>128272</v>
          </cell>
          <cell r="C1731" t="str">
            <v>베지밀(담백한 정식품 1000ML*12EA/BOX)</v>
          </cell>
          <cell r="D1731" t="str">
            <v>과세</v>
          </cell>
        </row>
        <row r="1732">
          <cell r="B1732">
            <v>128278</v>
          </cell>
          <cell r="C1732" t="str">
            <v>돈까스(피자 비스트로1.5KG(150G)*6EA/BOX)</v>
          </cell>
          <cell r="D1732" t="str">
            <v>과세</v>
          </cell>
        </row>
        <row r="1733">
          <cell r="B1733">
            <v>128307</v>
          </cell>
          <cell r="C1733" t="str">
            <v>델리영양밥(딤섬 1KG(20G*50)*10/중국)</v>
          </cell>
          <cell r="D1733" t="str">
            <v>과세</v>
          </cell>
        </row>
        <row r="1734">
          <cell r="B1734">
            <v>128312</v>
          </cell>
          <cell r="C1734" t="str">
            <v>올방개묵(이츠웰 2KG/EA)</v>
          </cell>
          <cell r="D1734" t="str">
            <v>과세</v>
          </cell>
        </row>
        <row r="1735">
          <cell r="B1735">
            <v>128313</v>
          </cell>
          <cell r="C1735" t="str">
            <v>검은깨올방개묵(이츠웰 2KG/EA)</v>
          </cell>
          <cell r="D1735" t="str">
            <v>과세</v>
          </cell>
        </row>
        <row r="1736">
          <cell r="B1736">
            <v>128358</v>
          </cell>
          <cell r="C1736" t="str">
            <v>쌀떡국떡(송학 2KG*6EA/BOX 수입)</v>
          </cell>
          <cell r="D1736" t="str">
            <v>과세</v>
          </cell>
        </row>
        <row r="1737">
          <cell r="B1737">
            <v>128362</v>
          </cell>
          <cell r="C1737" t="str">
            <v>누드빼빼로(롯데 43G*40EA/BOX)</v>
          </cell>
          <cell r="D1737" t="str">
            <v>과세</v>
          </cell>
        </row>
        <row r="1738">
          <cell r="B1738">
            <v>128388</v>
          </cell>
          <cell r="C1738" t="str">
            <v>빅파이(2500 크라운 171G(12입)*12/BOX)</v>
          </cell>
          <cell r="D1738" t="str">
            <v>과세</v>
          </cell>
        </row>
        <row r="1739">
          <cell r="B1739">
            <v>128498</v>
          </cell>
          <cell r="C1739" t="str">
            <v>락교(3.1KG*6EA/BOX 중국)</v>
          </cell>
          <cell r="D1739" t="str">
            <v>과세</v>
          </cell>
        </row>
        <row r="1740">
          <cell r="B1740">
            <v>128507</v>
          </cell>
          <cell r="C1740" t="str">
            <v>크림부르레(카르테 1.35KG*6EA/BOX)</v>
          </cell>
          <cell r="D1740" t="str">
            <v>과세</v>
          </cell>
        </row>
        <row r="1741">
          <cell r="B1741">
            <v>128512</v>
          </cell>
          <cell r="C1741" t="str">
            <v>간장(진 마산 몽고 13L/EA)</v>
          </cell>
          <cell r="D1741" t="str">
            <v>과세</v>
          </cell>
        </row>
        <row r="1742">
          <cell r="B1742">
            <v>128517</v>
          </cell>
          <cell r="C1742" t="str">
            <v>참크래커(크라운 56G*24EA/BOX)</v>
          </cell>
          <cell r="D1742" t="str">
            <v>과세</v>
          </cell>
        </row>
        <row r="1743">
          <cell r="B1743">
            <v>128520</v>
          </cell>
          <cell r="C1743" t="str">
            <v>좋은달나라(기린 85G/EA)</v>
          </cell>
          <cell r="D1743" t="str">
            <v>과세</v>
          </cell>
        </row>
        <row r="1744">
          <cell r="B1744">
            <v>128527</v>
          </cell>
          <cell r="C1744" t="str">
            <v>쁘띠첼(밀감 CJ 90G*64EA/BOX)</v>
          </cell>
          <cell r="D1744" t="str">
            <v>과세</v>
          </cell>
        </row>
        <row r="1745">
          <cell r="B1745">
            <v>128552</v>
          </cell>
          <cell r="C1745" t="str">
            <v>천일염(오천년의신비굵은백설 3KG*4EA/BOX)</v>
          </cell>
          <cell r="D1745" t="str">
            <v>비과세</v>
          </cell>
        </row>
        <row r="1746">
          <cell r="B1746">
            <v>128562</v>
          </cell>
          <cell r="C1746" t="str">
            <v>산고추(500G*20EA/BOX 중국)</v>
          </cell>
          <cell r="D1746" t="str">
            <v>과세</v>
          </cell>
        </row>
        <row r="1747">
          <cell r="B1747">
            <v>128564</v>
          </cell>
          <cell r="C1747" t="str">
            <v>겨자(튜브 강 움트리 500G*12EA/BOX)</v>
          </cell>
          <cell r="D1747" t="str">
            <v>과세</v>
          </cell>
        </row>
        <row r="1748">
          <cell r="B1748">
            <v>128567</v>
          </cell>
          <cell r="C1748" t="str">
            <v>피클(병 홀 넬리 680G*12EA/BOX)</v>
          </cell>
          <cell r="D1748" t="str">
            <v>과세</v>
          </cell>
        </row>
        <row r="1749">
          <cell r="B1749">
            <v>128573</v>
          </cell>
          <cell r="C1749" t="str">
            <v>햄벅스테이크(태림 1KG(100G)*8EA/BOX)</v>
          </cell>
          <cell r="D1749" t="str">
            <v>과세</v>
          </cell>
        </row>
        <row r="1750">
          <cell r="B1750">
            <v>128574</v>
          </cell>
          <cell r="C1750" t="str">
            <v>소시지(통통 한성 1KG*10EA/BOX)</v>
          </cell>
          <cell r="D1750" t="str">
            <v>과세</v>
          </cell>
        </row>
        <row r="1751">
          <cell r="B1751">
            <v>128577</v>
          </cell>
          <cell r="C1751" t="str">
            <v>요구르트(한국야쿠르트 65ML/EA)</v>
          </cell>
          <cell r="D1751" t="str">
            <v>과세</v>
          </cell>
        </row>
        <row r="1752">
          <cell r="B1752">
            <v>128578</v>
          </cell>
          <cell r="C1752" t="str">
            <v>실속왕단팥빵(기린 75G/EA)</v>
          </cell>
          <cell r="D1752" t="str">
            <v>과세</v>
          </cell>
        </row>
        <row r="1753">
          <cell r="B1753">
            <v>128579</v>
          </cell>
          <cell r="C1753" t="str">
            <v>카스테라(향긋한모카 기린 85G/EA)</v>
          </cell>
          <cell r="D1753" t="str">
            <v>과세</v>
          </cell>
        </row>
        <row r="1754">
          <cell r="B1754">
            <v>128582</v>
          </cell>
          <cell r="C1754" t="str">
            <v>카스테라(부드러운 기린 90G/EA)</v>
          </cell>
          <cell r="D1754" t="str">
            <v>과세</v>
          </cell>
        </row>
        <row r="1755">
          <cell r="B1755">
            <v>128588</v>
          </cell>
          <cell r="C1755" t="str">
            <v>비요뜨(쵸코링 서울우유 143G*12EA/BOX)</v>
          </cell>
          <cell r="D1755" t="str">
            <v>과세</v>
          </cell>
        </row>
        <row r="1756">
          <cell r="B1756">
            <v>128589</v>
          </cell>
          <cell r="C1756" t="str">
            <v>비요뜨(크런치볼 서울우유 144G*12EA/BOX)</v>
          </cell>
          <cell r="D1756" t="str">
            <v>과세</v>
          </cell>
        </row>
        <row r="1757">
          <cell r="B1757">
            <v>128592</v>
          </cell>
          <cell r="C1757" t="str">
            <v>단팥빵(좋은만족두배 기린 85G/EA)</v>
          </cell>
          <cell r="D1757" t="str">
            <v>과세</v>
          </cell>
        </row>
        <row r="1758">
          <cell r="B1758">
            <v>128595</v>
          </cell>
          <cell r="C1758" t="str">
            <v>패스트리(상큼한딸기 기린 75G/EA)</v>
          </cell>
          <cell r="D1758" t="str">
            <v>과세</v>
          </cell>
        </row>
        <row r="1759">
          <cell r="B1759">
            <v>128599</v>
          </cell>
          <cell r="C1759" t="str">
            <v>북어국(즉석 백설 56G*18EA/BOX)</v>
          </cell>
          <cell r="D1759" t="str">
            <v>과세</v>
          </cell>
        </row>
        <row r="1760">
          <cell r="B1760">
            <v>128600</v>
          </cell>
          <cell r="C1760" t="str">
            <v>사골우거지국(즉석 백설 58G*18EA/BOX)</v>
          </cell>
          <cell r="D1760" t="str">
            <v>과세</v>
          </cell>
        </row>
        <row r="1761">
          <cell r="B1761">
            <v>128607</v>
          </cell>
          <cell r="C1761" t="str">
            <v>땅콩샌드(고소한 기린 4쪽 90G/EA)</v>
          </cell>
          <cell r="D1761" t="str">
            <v>과세</v>
          </cell>
        </row>
        <row r="1762">
          <cell r="B1762">
            <v>128699</v>
          </cell>
          <cell r="C1762" t="str">
            <v>통아몬드(길림 1kg*10ea/box 미국)</v>
          </cell>
          <cell r="D1762" t="str">
            <v>비과세</v>
          </cell>
        </row>
        <row r="1763">
          <cell r="B1763">
            <v>128704</v>
          </cell>
          <cell r="C1763" t="str">
            <v>치킨파우더(크노르 1KG*6EA/BOX)</v>
          </cell>
          <cell r="D1763" t="str">
            <v>과세</v>
          </cell>
        </row>
        <row r="1764">
          <cell r="B1764">
            <v>128741</v>
          </cell>
          <cell r="C1764" t="str">
            <v>사발면(오징어짬뽕 67G*30EA/BOX)</v>
          </cell>
          <cell r="D1764" t="str">
            <v>과세</v>
          </cell>
        </row>
        <row r="1765">
          <cell r="B1765">
            <v>128773</v>
          </cell>
          <cell r="C1765" t="str">
            <v>메디웰(캔 당뇨식 대웅  200ML*30EA/BOX)</v>
          </cell>
          <cell r="D1765" t="str">
            <v>과세</v>
          </cell>
        </row>
        <row r="1766">
          <cell r="B1766">
            <v>128782</v>
          </cell>
          <cell r="C1766" t="str">
            <v>오렌지주스(프리미엄델몬트 1.5L*12EA/BOX)</v>
          </cell>
          <cell r="D1766" t="str">
            <v>과세</v>
          </cell>
        </row>
        <row r="1767">
          <cell r="B1767">
            <v>128784</v>
          </cell>
          <cell r="C1767" t="str">
            <v>골뱅이캔(구슬 유동 400G*24EA/BOX 중국산)</v>
          </cell>
          <cell r="D1767" t="str">
            <v>과세</v>
          </cell>
        </row>
        <row r="1768">
          <cell r="B1768">
            <v>128796</v>
          </cell>
          <cell r="C1768" t="str">
            <v>카스타드(4000 롯데 253G(11입)*8EA/BOX)</v>
          </cell>
          <cell r="D1768" t="str">
            <v>과세</v>
          </cell>
        </row>
        <row r="1769">
          <cell r="B1769">
            <v>128800</v>
          </cell>
          <cell r="C1769" t="str">
            <v>된장(재래 해찬들 봉 900G*12EA/BOX)</v>
          </cell>
          <cell r="D1769" t="str">
            <v>과세</v>
          </cell>
        </row>
        <row r="1770">
          <cell r="B1770">
            <v>128811</v>
          </cell>
          <cell r="C1770" t="str">
            <v>시리얼(후르트링켈로그 530G*12EA/BOX)</v>
          </cell>
          <cell r="D1770" t="str">
            <v>과세</v>
          </cell>
        </row>
        <row r="1771">
          <cell r="B1771">
            <v>128834</v>
          </cell>
          <cell r="C1771" t="str">
            <v>스위트칠리소스(하림 2KG*5EA/BOX)</v>
          </cell>
          <cell r="D1771" t="str">
            <v>과세</v>
          </cell>
        </row>
        <row r="1772">
          <cell r="B1772">
            <v>128842</v>
          </cell>
          <cell r="C1772" t="str">
            <v>새우젓(광천육젓 한성 1KG*12EA/BOX)</v>
          </cell>
          <cell r="D1772" t="str">
            <v>과세</v>
          </cell>
        </row>
        <row r="1773">
          <cell r="B1773">
            <v>128843</v>
          </cell>
          <cell r="C1773" t="str">
            <v>슈가파우더(꼬미다 3KG*10EA/BOX)</v>
          </cell>
          <cell r="D1773" t="str">
            <v>과세</v>
          </cell>
        </row>
        <row r="1774">
          <cell r="B1774">
            <v>128851</v>
          </cell>
          <cell r="C1774" t="str">
            <v>소시지(켄터키후랑크삼호1KG(35)*10EA/BOX)</v>
          </cell>
          <cell r="D1774" t="str">
            <v>과세</v>
          </cell>
        </row>
        <row r="1775">
          <cell r="B1775">
            <v>128867</v>
          </cell>
          <cell r="C1775" t="str">
            <v>냉면육수(동치미맛 면사랑 340G*30EA/BOX)</v>
          </cell>
          <cell r="D1775" t="str">
            <v>과세</v>
          </cell>
        </row>
        <row r="1776">
          <cell r="B1776">
            <v>128918</v>
          </cell>
          <cell r="C1776" t="str">
            <v>딸기다이스(지엔엘 300g*10ea/box)</v>
          </cell>
          <cell r="D1776" t="str">
            <v>비과세</v>
          </cell>
        </row>
        <row r="1777">
          <cell r="B1777">
            <v>128969</v>
          </cell>
          <cell r="C1777" t="str">
            <v>생크림(매일유업 2.3L*4EA/BOX)</v>
          </cell>
          <cell r="D1777" t="str">
            <v>과세</v>
          </cell>
        </row>
        <row r="1778">
          <cell r="B1778">
            <v>129002</v>
          </cell>
          <cell r="C1778" t="str">
            <v>잡채스틱(DK 1KG(20G/개)*8EA/BOX)</v>
          </cell>
          <cell r="D1778" t="str">
            <v>과세</v>
          </cell>
        </row>
        <row r="1779">
          <cell r="B1779">
            <v>129003</v>
          </cell>
          <cell r="C1779" t="str">
            <v>카라멜시럽(다빈치 750ML*12EA/BOX)</v>
          </cell>
          <cell r="D1779" t="str">
            <v>과세</v>
          </cell>
        </row>
        <row r="1780">
          <cell r="B1780">
            <v>129004</v>
          </cell>
          <cell r="C1780" t="str">
            <v>시리얼(첵스오곡초코 켈로그 18G*40EA/BOX)</v>
          </cell>
          <cell r="D1780" t="str">
            <v>과세</v>
          </cell>
        </row>
        <row r="1781">
          <cell r="B1781">
            <v>129005</v>
          </cell>
          <cell r="C1781" t="str">
            <v>시리얼(콘푸로스트라이트슈거 20G*40/BOX)</v>
          </cell>
          <cell r="D1781" t="str">
            <v>과세</v>
          </cell>
        </row>
        <row r="1782">
          <cell r="B1782">
            <v>129006</v>
          </cell>
          <cell r="C1782" t="str">
            <v>시리얼(빅팝 켈로그 30G*50EA/BOX)</v>
          </cell>
          <cell r="D1782" t="str">
            <v>과세</v>
          </cell>
        </row>
        <row r="1783">
          <cell r="B1783">
            <v>129007</v>
          </cell>
          <cell r="C1783" t="str">
            <v>요구르트(에이스 한국야쿠르트 80ML/EA)</v>
          </cell>
          <cell r="D1783" t="str">
            <v>과세</v>
          </cell>
        </row>
        <row r="1784">
          <cell r="B1784">
            <v>129008</v>
          </cell>
          <cell r="C1784" t="str">
            <v>요구르트(뿌요사과 한국야쿠르트 100ML/EA)</v>
          </cell>
          <cell r="D1784" t="str">
            <v>과세</v>
          </cell>
        </row>
        <row r="1785">
          <cell r="B1785">
            <v>129009</v>
          </cell>
          <cell r="C1785" t="str">
            <v>요구르트(뿌요딸기 한국야쿠르트 100ML/EA)</v>
          </cell>
          <cell r="D1785" t="str">
            <v>과세</v>
          </cell>
        </row>
        <row r="1786">
          <cell r="B1786">
            <v>129077</v>
          </cell>
          <cell r="C1786" t="str">
            <v>요거트파우더(셀플러스 1KG*12EA/BOX)</v>
          </cell>
          <cell r="D1786" t="str">
            <v>과세</v>
          </cell>
        </row>
        <row r="1787">
          <cell r="B1787">
            <v>129082</v>
          </cell>
          <cell r="C1787" t="str">
            <v>자스민차(티백 아모레 24G(20T)*36EA/BOX)</v>
          </cell>
          <cell r="D1787" t="str">
            <v>과세</v>
          </cell>
        </row>
        <row r="1788">
          <cell r="B1788">
            <v>129095</v>
          </cell>
          <cell r="C1788" t="str">
            <v>골뱅이캔(자연산 유동 400G*24EA/BOX)</v>
          </cell>
          <cell r="D1788" t="str">
            <v>과세</v>
          </cell>
        </row>
        <row r="1789">
          <cell r="B1789">
            <v>129134</v>
          </cell>
          <cell r="C1789" t="str">
            <v>발사믹(화이트와인 구르메 500ML*12EA/BOX)</v>
          </cell>
          <cell r="D1789" t="str">
            <v>과세</v>
          </cell>
        </row>
        <row r="1790">
          <cell r="B1790">
            <v>129144</v>
          </cell>
          <cell r="C1790" t="str">
            <v>냉면(녹차 칠갑 2KG*6EA/BOX)</v>
          </cell>
          <cell r="D1790" t="str">
            <v>과세</v>
          </cell>
        </row>
        <row r="1791">
          <cell r="B1791">
            <v>129173</v>
          </cell>
          <cell r="C1791" t="str">
            <v>비타민워터(파워씨 글라소 500ML*12EA)</v>
          </cell>
          <cell r="D1791" t="str">
            <v>과세</v>
          </cell>
        </row>
        <row r="1792">
          <cell r="B1792">
            <v>129174</v>
          </cell>
          <cell r="C1792" t="str">
            <v>비타민워터(에센셜 글라소 500ML*12EA)</v>
          </cell>
          <cell r="D1792" t="str">
            <v>과세</v>
          </cell>
        </row>
        <row r="1793">
          <cell r="B1793">
            <v>129175</v>
          </cell>
          <cell r="C1793" t="str">
            <v>비타민워터(에너지 글라소 500ML*12EA)</v>
          </cell>
          <cell r="D1793" t="str">
            <v>과세</v>
          </cell>
        </row>
        <row r="1794">
          <cell r="B1794">
            <v>129193</v>
          </cell>
          <cell r="C1794" t="str">
            <v>참참바(골드 삼호 70G*50EA/BOX)</v>
          </cell>
          <cell r="D1794" t="str">
            <v>과세</v>
          </cell>
        </row>
        <row r="1795">
          <cell r="B1795">
            <v>129218</v>
          </cell>
          <cell r="C1795" t="str">
            <v>고춧가루(1KG/EA  베트남)</v>
          </cell>
          <cell r="D1795" t="str">
            <v>비과세</v>
          </cell>
        </row>
        <row r="1796">
          <cell r="B1796">
            <v>129273</v>
          </cell>
          <cell r="C1796" t="str">
            <v>메디웰(RTH 대웅 500ML*20EA/BOX)</v>
          </cell>
          <cell r="D1796" t="str">
            <v>과세</v>
          </cell>
        </row>
        <row r="1797">
          <cell r="B1797">
            <v>129278</v>
          </cell>
          <cell r="C1797" t="str">
            <v>코코아분말(코코아22 선인 1KG/BOX)</v>
          </cell>
          <cell r="D1797" t="str">
            <v>과세</v>
          </cell>
        </row>
        <row r="1798">
          <cell r="B1798">
            <v>129286</v>
          </cell>
          <cell r="C1798" t="str">
            <v>몰트그레인(제원 10KG/BOX)</v>
          </cell>
          <cell r="D1798" t="str">
            <v>과세</v>
          </cell>
        </row>
        <row r="1799">
          <cell r="B1799">
            <v>129287</v>
          </cell>
          <cell r="C1799" t="str">
            <v>쏘야브레드(제원 10KG/BOX)</v>
          </cell>
          <cell r="D1799" t="str">
            <v>과세</v>
          </cell>
        </row>
        <row r="1800">
          <cell r="B1800">
            <v>129295</v>
          </cell>
          <cell r="C1800" t="str">
            <v>옥수수분말(골드콘 이든타운 1KG/BOX)</v>
          </cell>
          <cell r="D1800" t="str">
            <v>과세</v>
          </cell>
        </row>
        <row r="1801">
          <cell r="B1801">
            <v>129296</v>
          </cell>
          <cell r="C1801" t="str">
            <v>아몬드분말(베이커리 이든타운 1KG/BOX)</v>
          </cell>
          <cell r="D1801" t="str">
            <v>과세</v>
          </cell>
        </row>
        <row r="1802">
          <cell r="B1802">
            <v>129313</v>
          </cell>
          <cell r="C1802" t="str">
            <v>돈까스(등심 야미 1KG(100G/장)*10EA/BOX)</v>
          </cell>
          <cell r="D1802" t="str">
            <v>과세</v>
          </cell>
        </row>
        <row r="1803">
          <cell r="B1803">
            <v>129326</v>
          </cell>
          <cell r="C1803" t="str">
            <v>또띠아(콘6인치 심플로트1.6KG(120장)*6EA)</v>
          </cell>
          <cell r="D1803" t="str">
            <v>과세</v>
          </cell>
        </row>
        <row r="1804">
          <cell r="B1804">
            <v>129327</v>
          </cell>
          <cell r="C1804" t="str">
            <v>피자도우(파이11인치 서 1.84KG(8장)*3EA)</v>
          </cell>
          <cell r="D1804" t="str">
            <v>과세</v>
          </cell>
        </row>
        <row r="1805">
          <cell r="B1805">
            <v>129445</v>
          </cell>
          <cell r="C1805" t="str">
            <v>토마토페이스트(헌트 상도 3.15KG*6EA/BOX)</v>
          </cell>
          <cell r="D1805" t="str">
            <v>과세</v>
          </cell>
        </row>
        <row r="1806">
          <cell r="B1806">
            <v>129602</v>
          </cell>
          <cell r="C1806" t="str">
            <v>애플시럽(카파 700ML*12EA/BOX)</v>
          </cell>
          <cell r="D1806" t="str">
            <v>과세</v>
          </cell>
        </row>
        <row r="1807">
          <cell r="B1807">
            <v>129605</v>
          </cell>
          <cell r="C1807" t="str">
            <v>휘핑크림(남양 1L*10EA/BOX)</v>
          </cell>
          <cell r="D1807" t="str">
            <v>과세</v>
          </cell>
        </row>
        <row r="1808">
          <cell r="B1808">
            <v>129654</v>
          </cell>
          <cell r="C1808" t="str">
            <v>체다슬라이스치즈(썬리취 1.8KG*4EA/BOX)</v>
          </cell>
          <cell r="D1808" t="str">
            <v>과세</v>
          </cell>
        </row>
        <row r="1809">
          <cell r="B1809">
            <v>129659</v>
          </cell>
          <cell r="C1809" t="str">
            <v>된장(백 마산몽고 4KG*4EA/BOX)</v>
          </cell>
          <cell r="D1809" t="str">
            <v>과세</v>
          </cell>
        </row>
        <row r="1810">
          <cell r="B1810">
            <v>129664</v>
          </cell>
          <cell r="C1810" t="str">
            <v>사발면(오징어짬뽕(큰) 115G*16EA/BOX)</v>
          </cell>
          <cell r="D1810" t="str">
            <v>과세</v>
          </cell>
        </row>
        <row r="1811">
          <cell r="B1811">
            <v>129672</v>
          </cell>
          <cell r="C1811" t="str">
            <v>스파게티(REY 5호 1.7MM 500G*24EA/BOX)</v>
          </cell>
          <cell r="D1811" t="str">
            <v>과세</v>
          </cell>
        </row>
        <row r="1812">
          <cell r="B1812">
            <v>129693</v>
          </cell>
          <cell r="C1812" t="str">
            <v>고추장(매깔 골드 세우 14KG/EA)</v>
          </cell>
          <cell r="D1812" t="str">
            <v>과세</v>
          </cell>
        </row>
        <row r="1813">
          <cell r="B1813">
            <v>129708</v>
          </cell>
          <cell r="C1813" t="str">
            <v>샌드위치(NEW 참치마요 샤니 145G/EA)</v>
          </cell>
          <cell r="D1813" t="str">
            <v>과세</v>
          </cell>
        </row>
        <row r="1814">
          <cell r="B1814">
            <v>129709</v>
          </cell>
          <cell r="C1814" t="str">
            <v>샌드위치(NEW 크랩맛살 샤니 140G/EA)</v>
          </cell>
          <cell r="D1814" t="str">
            <v>과세</v>
          </cell>
        </row>
        <row r="1815">
          <cell r="B1815">
            <v>129710</v>
          </cell>
          <cell r="C1815" t="str">
            <v>샌드위치(NEW 포테이토 샤니 140G/EA)</v>
          </cell>
          <cell r="D1815" t="str">
            <v>과세</v>
          </cell>
        </row>
        <row r="1816">
          <cell r="B1816">
            <v>129711</v>
          </cell>
          <cell r="C1816" t="str">
            <v>샌드위치(NEW 에그샐러드 샤니 130G/EA)</v>
          </cell>
          <cell r="D1816" t="str">
            <v>과세</v>
          </cell>
        </row>
        <row r="1817">
          <cell r="B1817">
            <v>129713</v>
          </cell>
          <cell r="C1817" t="str">
            <v>샌드위치(NEW 햄에그 샤니 140G/EA)</v>
          </cell>
          <cell r="D1817" t="str">
            <v>과세</v>
          </cell>
        </row>
        <row r="1818">
          <cell r="B1818">
            <v>129733</v>
          </cell>
          <cell r="C1818" t="str">
            <v>찰떡파이(롯데 186G(6개)*12EA/BOX)</v>
          </cell>
          <cell r="D1818" t="str">
            <v>과세</v>
          </cell>
        </row>
        <row r="1819">
          <cell r="B1819">
            <v>129755</v>
          </cell>
          <cell r="C1819" t="str">
            <v>크림치즈(필라델피아 28G*100EA/BOX)</v>
          </cell>
          <cell r="D1819" t="str">
            <v>과세</v>
          </cell>
        </row>
        <row r="1820">
          <cell r="B1820">
            <v>129772</v>
          </cell>
          <cell r="C1820" t="str">
            <v>사발면(너구리 농심 62G*30EA/BOX)</v>
          </cell>
          <cell r="D1820" t="str">
            <v>과세</v>
          </cell>
        </row>
        <row r="1821">
          <cell r="B1821">
            <v>129791</v>
          </cell>
          <cell r="C1821" t="str">
            <v>플레인요구르트(서울우유 1.8L*9EA/BOX)</v>
          </cell>
          <cell r="D1821" t="str">
            <v>과세</v>
          </cell>
        </row>
        <row r="1822">
          <cell r="B1822">
            <v>129807</v>
          </cell>
          <cell r="C1822" t="str">
            <v>유부(냉동 주머니 삼호 700G(20개)*10EA)</v>
          </cell>
          <cell r="D1822" t="str">
            <v>과세</v>
          </cell>
        </row>
        <row r="1823">
          <cell r="B1823">
            <v>129808</v>
          </cell>
          <cell r="C1823" t="str">
            <v>유부(냉동 주머니해물 삼호 700G(20개)*10)</v>
          </cell>
          <cell r="D1823" t="str">
            <v>과세</v>
          </cell>
        </row>
        <row r="1824">
          <cell r="B1824">
            <v>129884</v>
          </cell>
          <cell r="C1824" t="str">
            <v>초코와소보루(800 샤니 85G/EA)</v>
          </cell>
          <cell r="D1824" t="str">
            <v>과세</v>
          </cell>
        </row>
        <row r="1825">
          <cell r="B1825">
            <v>129889</v>
          </cell>
          <cell r="C1825" t="str">
            <v>슈크림빵(800 샤니 90G/EA)</v>
          </cell>
          <cell r="D1825" t="str">
            <v>과세</v>
          </cell>
        </row>
        <row r="1826">
          <cell r="B1826">
            <v>129891</v>
          </cell>
          <cell r="C1826" t="str">
            <v>스위트페스트리(800 샤니 90G/EA)</v>
          </cell>
          <cell r="D1826" t="str">
            <v>과세</v>
          </cell>
        </row>
        <row r="1827">
          <cell r="B1827">
            <v>129895</v>
          </cell>
          <cell r="C1827" t="str">
            <v>스파게티니(REY 3호 1.4MM 500G*24EA/BOX)</v>
          </cell>
          <cell r="D1827" t="str">
            <v>과세</v>
          </cell>
        </row>
        <row r="1828">
          <cell r="B1828">
            <v>129902</v>
          </cell>
          <cell r="C1828" t="str">
            <v>비요뜨(베리믹스 서울우유 170G*12EA/BOX)</v>
          </cell>
          <cell r="D1828" t="str">
            <v>과세</v>
          </cell>
        </row>
        <row r="1829">
          <cell r="B1829">
            <v>129912</v>
          </cell>
          <cell r="C1829" t="str">
            <v>베이글(플레인 ABP (102G*6)*8EA/BOX)</v>
          </cell>
          <cell r="D1829" t="str">
            <v>과세</v>
          </cell>
        </row>
        <row r="1830">
          <cell r="B1830">
            <v>129913</v>
          </cell>
          <cell r="C1830" t="str">
            <v>쿠키(마카다미아초코 ABP (45G*20)*7/BOX)</v>
          </cell>
          <cell r="D1830" t="str">
            <v>과세</v>
          </cell>
        </row>
        <row r="1831">
          <cell r="B1831">
            <v>129914</v>
          </cell>
          <cell r="C1831" t="str">
            <v>쿠키(월넛레이즌 ABP (45G*20)*7EA/BOX)</v>
          </cell>
          <cell r="D1831" t="str">
            <v>과세</v>
          </cell>
        </row>
        <row r="1832">
          <cell r="B1832">
            <v>129915</v>
          </cell>
          <cell r="C1832" t="str">
            <v>쿠키(피넛버터 ABP (45G*20)*7EA/BOX)</v>
          </cell>
          <cell r="D1832" t="str">
            <v>과세</v>
          </cell>
        </row>
        <row r="1833">
          <cell r="B1833">
            <v>129916</v>
          </cell>
          <cell r="C1833" t="str">
            <v>다크브레드(샌드위치용 ABP 340G*20EA/box)</v>
          </cell>
          <cell r="D1833" t="str">
            <v>과세</v>
          </cell>
        </row>
        <row r="1834">
          <cell r="B1834">
            <v>129918</v>
          </cell>
          <cell r="C1834" t="str">
            <v>브라우니(월넛초코 ABP (80G*15)*6EA/BOX)</v>
          </cell>
          <cell r="D1834" t="str">
            <v>과세</v>
          </cell>
        </row>
        <row r="1835">
          <cell r="B1835">
            <v>129936</v>
          </cell>
          <cell r="C1835" t="str">
            <v>오꼬노미야끼(미니 모노 1.2KG*6/BOX 중국)</v>
          </cell>
          <cell r="D1835" t="str">
            <v>과세</v>
          </cell>
        </row>
        <row r="1836">
          <cell r="B1836">
            <v>129945</v>
          </cell>
          <cell r="C1836" t="str">
            <v>쌀국수(1MM 스틱 M&amp;F 400G*30EA/BOX 태국)</v>
          </cell>
          <cell r="D1836" t="str">
            <v>과세</v>
          </cell>
        </row>
        <row r="1837">
          <cell r="B1837">
            <v>129946</v>
          </cell>
          <cell r="C1837" t="str">
            <v>쌀국수(5MM 스틱 M&amp;F 400G*30EA/BOX 태국)</v>
          </cell>
          <cell r="D1837" t="str">
            <v>과세</v>
          </cell>
        </row>
        <row r="1838">
          <cell r="B1838">
            <v>129963</v>
          </cell>
          <cell r="C1838" t="str">
            <v>포도맛시럽(S 오뚜기 1KG*15EA/BOX)</v>
          </cell>
          <cell r="D1838" t="str">
            <v>과세</v>
          </cell>
        </row>
        <row r="1839">
          <cell r="B1839">
            <v>129964</v>
          </cell>
          <cell r="C1839" t="str">
            <v>딸기맛시럽(S 오뚜기 1KG*15EA/BOX)</v>
          </cell>
          <cell r="D1839" t="str">
            <v>과세</v>
          </cell>
        </row>
        <row r="1840">
          <cell r="B1840">
            <v>129987</v>
          </cell>
          <cell r="C1840" t="str">
            <v>꽃맛살(냉동 한성 2KG*6EA/BOX)</v>
          </cell>
          <cell r="D1840" t="str">
            <v>과세</v>
          </cell>
        </row>
        <row r="1841">
          <cell r="B1841">
            <v>129992</v>
          </cell>
          <cell r="C1841" t="str">
            <v>갈비탕용소스(정풍 1.5KG*6EA/BOX)</v>
          </cell>
          <cell r="D1841" t="str">
            <v>과세</v>
          </cell>
        </row>
        <row r="1842">
          <cell r="B1842">
            <v>130042</v>
          </cell>
          <cell r="C1842" t="str">
            <v>우유(무지방 ESL 매일 930ML*12EA/BOX)</v>
          </cell>
          <cell r="D1842" t="str">
            <v>비과세</v>
          </cell>
        </row>
        <row r="1843">
          <cell r="B1843">
            <v>130097</v>
          </cell>
          <cell r="C1843" t="str">
            <v>민트시럽(모히토 모닌 1000ML*6EA/BOX)</v>
          </cell>
          <cell r="D1843" t="str">
            <v>과세</v>
          </cell>
        </row>
        <row r="1844">
          <cell r="B1844">
            <v>130163</v>
          </cell>
          <cell r="C1844" t="str">
            <v>오꼬노미믹스(모노링크 1KG*10EA/BOX 일본)</v>
          </cell>
          <cell r="D1844" t="str">
            <v>과세</v>
          </cell>
        </row>
        <row r="1845">
          <cell r="B1845">
            <v>130189</v>
          </cell>
          <cell r="C1845" t="str">
            <v>뉴케어(토로미퍼펙트 대상 200G*6EA/BOX)</v>
          </cell>
          <cell r="D1845" t="str">
            <v>과세</v>
          </cell>
        </row>
        <row r="1846">
          <cell r="B1846">
            <v>130190</v>
          </cell>
          <cell r="C1846" t="str">
            <v>뉴케어(토로미퍼펙트 대상 (3G*50T)*10EA)</v>
          </cell>
          <cell r="D1846" t="str">
            <v>과세</v>
          </cell>
        </row>
        <row r="1847">
          <cell r="B1847">
            <v>130260</v>
          </cell>
          <cell r="C1847" t="str">
            <v>쌀떡볶이(꼼꼬미 송학 600G*10EA/BOX 수입)</v>
          </cell>
          <cell r="D1847" t="str">
            <v>과세</v>
          </cell>
        </row>
        <row r="1848">
          <cell r="B1848">
            <v>130278</v>
          </cell>
          <cell r="C1848" t="str">
            <v>포도주스(썬업 리치 매일 950ML*12EA)</v>
          </cell>
          <cell r="D1848" t="str">
            <v>과세</v>
          </cell>
        </row>
        <row r="1849">
          <cell r="B1849">
            <v>130279</v>
          </cell>
          <cell r="C1849" t="str">
            <v>제주감귤주스(썬업 리치 매일 950ML*12EA)</v>
          </cell>
          <cell r="D1849" t="str">
            <v>과세</v>
          </cell>
        </row>
        <row r="1850">
          <cell r="B1850">
            <v>130302</v>
          </cell>
          <cell r="C1850" t="str">
            <v>시리얼(무슬리 바이오비처 500G*12/BOX)</v>
          </cell>
          <cell r="D1850" t="str">
            <v>과세</v>
          </cell>
        </row>
        <row r="1851">
          <cell r="B1851">
            <v>130303</v>
          </cell>
          <cell r="C1851" t="str">
            <v>시리얼(무슬리 크런치 375G*12EA/BOX)</v>
          </cell>
          <cell r="D1851" t="str">
            <v>과세</v>
          </cell>
        </row>
        <row r="1852">
          <cell r="B1852">
            <v>130355</v>
          </cell>
          <cell r="C1852" t="str">
            <v>데니쉬도넛(꽈배기스틱생지 960G(48G)*8EA)</v>
          </cell>
          <cell r="D1852" t="str">
            <v>과세</v>
          </cell>
        </row>
        <row r="1853">
          <cell r="B1853">
            <v>130363</v>
          </cell>
          <cell r="C1853" t="str">
            <v>순후추(캔 오뚜기 100G*20EA/BOX)</v>
          </cell>
          <cell r="D1853" t="str">
            <v>비과세</v>
          </cell>
        </row>
        <row r="1854">
          <cell r="B1854">
            <v>130387</v>
          </cell>
          <cell r="C1854" t="str">
            <v>다시(쇠고기일품 에스비 1KG*10EA/BOX)</v>
          </cell>
          <cell r="D1854" t="str">
            <v>과세</v>
          </cell>
        </row>
        <row r="1855">
          <cell r="B1855">
            <v>130396</v>
          </cell>
          <cell r="C1855" t="str">
            <v>새우크런치(90±5개 이츠웰 1KG*6EA/BOX)</v>
          </cell>
          <cell r="D1855" t="str">
            <v>과세</v>
          </cell>
        </row>
        <row r="1856">
          <cell r="B1856">
            <v>130406</v>
          </cell>
          <cell r="C1856" t="str">
            <v>닭꼬치(참갈비맛 유통용 하림 70G*60EA/BOX</v>
          </cell>
          <cell r="D1856" t="str">
            <v>과세</v>
          </cell>
        </row>
        <row r="1857">
          <cell r="B1857">
            <v>130410</v>
          </cell>
          <cell r="C1857" t="str">
            <v>후라이드윙(위시본 유통용 하림 1KG*10EA)</v>
          </cell>
          <cell r="D1857" t="str">
            <v>과세</v>
          </cell>
        </row>
        <row r="1858">
          <cell r="B1858">
            <v>130422</v>
          </cell>
          <cell r="C1858" t="str">
            <v>핫스파이스윙(유통용 하림 1KG*10EA/BOX)</v>
          </cell>
          <cell r="D1858" t="str">
            <v>과세</v>
          </cell>
        </row>
        <row r="1859">
          <cell r="B1859">
            <v>130437</v>
          </cell>
          <cell r="C1859" t="str">
            <v>김말이튀김(사옹원 1KG(40G)*10EA/BOX)</v>
          </cell>
          <cell r="D1859" t="str">
            <v>과세</v>
          </cell>
        </row>
        <row r="1860">
          <cell r="B1860">
            <v>130489</v>
          </cell>
          <cell r="C1860" t="str">
            <v>케찹(파우치 가정용 오뚜기 3KG*6EA/BOX)</v>
          </cell>
          <cell r="D1860" t="str">
            <v>과세</v>
          </cell>
        </row>
        <row r="1861">
          <cell r="B1861">
            <v>130496</v>
          </cell>
          <cell r="C1861" t="str">
            <v>떡갈비(우리돼지 이츠웰 튼튼 1KG*5EA/BOX)</v>
          </cell>
          <cell r="D1861" t="str">
            <v>과세</v>
          </cell>
        </row>
        <row r="1862">
          <cell r="B1862">
            <v>130537</v>
          </cell>
          <cell r="C1862" t="str">
            <v>로스트윙(CP 1KG*10EA/BOX 태국)</v>
          </cell>
          <cell r="D1862" t="str">
            <v>과세</v>
          </cell>
        </row>
        <row r="1863">
          <cell r="B1863">
            <v>130538</v>
          </cell>
          <cell r="C1863" t="str">
            <v>로스트봉(CP 1KG*10EA/BOX 태국)</v>
          </cell>
          <cell r="D1863" t="str">
            <v>과세</v>
          </cell>
        </row>
        <row r="1864">
          <cell r="B1864">
            <v>130549</v>
          </cell>
          <cell r="C1864" t="str">
            <v>흰살생선까스(이츠웰 6KG(100입)/BOX)</v>
          </cell>
          <cell r="D1864" t="str">
            <v>과세</v>
          </cell>
        </row>
        <row r="1865">
          <cell r="B1865">
            <v>130550</v>
          </cell>
          <cell r="C1865" t="str">
            <v>흰살생선까스(이츠웰 1.2KG(20입)*5EA/BOX)</v>
          </cell>
          <cell r="D1865" t="str">
            <v>과세</v>
          </cell>
        </row>
        <row r="1866">
          <cell r="B1866">
            <v>130551</v>
          </cell>
          <cell r="C1866" t="str">
            <v>흰살생선까스(이츠웰 800G(10입)*8EA/BOX)</v>
          </cell>
          <cell r="D1866" t="str">
            <v>과세</v>
          </cell>
        </row>
        <row r="1867">
          <cell r="B1867">
            <v>130555</v>
          </cell>
          <cell r="C1867" t="str">
            <v>웨하스(700 딸기 오리온 60G*36EA/BOX)</v>
          </cell>
          <cell r="D1867" t="str">
            <v>과세</v>
          </cell>
        </row>
        <row r="1868">
          <cell r="B1868">
            <v>130558</v>
          </cell>
          <cell r="C1868" t="str">
            <v>브라우니(마켓오 오리온 80G(4입)*12/BOX)</v>
          </cell>
          <cell r="D1868" t="str">
            <v>과세</v>
          </cell>
        </row>
        <row r="1869">
          <cell r="B1869">
            <v>130578</v>
          </cell>
          <cell r="C1869" t="str">
            <v>옥수수전분(승진 1KG*10EA/BOX)</v>
          </cell>
          <cell r="D1869" t="str">
            <v>과세</v>
          </cell>
        </row>
        <row r="1870">
          <cell r="B1870">
            <v>130579</v>
          </cell>
          <cell r="C1870" t="str">
            <v>제빵개량제(S-500 500G*20EA/BOX 벨기에)</v>
          </cell>
          <cell r="D1870" t="str">
            <v>과세</v>
          </cell>
        </row>
        <row r="1871">
          <cell r="B1871">
            <v>130603</v>
          </cell>
          <cell r="C1871" t="str">
            <v>통살새우까스(이츠웰 600G(10입)*10EA/BOX)</v>
          </cell>
          <cell r="D1871" t="str">
            <v>과세</v>
          </cell>
        </row>
        <row r="1872">
          <cell r="B1872">
            <v>130604</v>
          </cell>
          <cell r="C1872" t="str">
            <v>청파래오징어까스(이츠웰 600G(10입)*10EA)</v>
          </cell>
          <cell r="D1872" t="str">
            <v>과세</v>
          </cell>
        </row>
        <row r="1873">
          <cell r="B1873">
            <v>130605</v>
          </cell>
          <cell r="C1873" t="str">
            <v>청파래오징어까스(이츠웰 800G(10입)*10EA)</v>
          </cell>
          <cell r="D1873" t="str">
            <v>과세</v>
          </cell>
        </row>
        <row r="1874">
          <cell r="B1874">
            <v>130606</v>
          </cell>
          <cell r="C1874" t="str">
            <v>청파래오징어까스(이츠웰 800G(20입)*10EA)</v>
          </cell>
          <cell r="D1874" t="str">
            <v>과세</v>
          </cell>
        </row>
        <row r="1875">
          <cell r="B1875">
            <v>130607</v>
          </cell>
          <cell r="C1875" t="str">
            <v>치즈오징어까스(이츠웰 1KG(20입)*6EA/BOX)</v>
          </cell>
          <cell r="D1875" t="str">
            <v>과세</v>
          </cell>
        </row>
        <row r="1876">
          <cell r="B1876">
            <v>130633</v>
          </cell>
          <cell r="C1876" t="str">
            <v>미트볼(신 백설1KG(100±5개)*5EA/BOX)</v>
          </cell>
          <cell r="D1876" t="str">
            <v>과세</v>
          </cell>
        </row>
        <row r="1877">
          <cell r="B1877">
            <v>130646</v>
          </cell>
          <cell r="C1877" t="str">
            <v>핫케익가루(초코 오뚜기 1KG*10EA/BOX)</v>
          </cell>
          <cell r="D1877" t="str">
            <v>과세</v>
          </cell>
        </row>
        <row r="1878">
          <cell r="B1878">
            <v>130657</v>
          </cell>
          <cell r="C1878" t="str">
            <v>바닐라시럽(다빈치 750ML*12EA/BOX)</v>
          </cell>
          <cell r="D1878" t="str">
            <v>과세</v>
          </cell>
        </row>
        <row r="1879">
          <cell r="B1879">
            <v>130682</v>
          </cell>
          <cell r="C1879" t="str">
            <v>에너지바(닥터유 오리온 160G(4입)*18/BOX)</v>
          </cell>
          <cell r="D1879" t="str">
            <v>과세</v>
          </cell>
        </row>
        <row r="1880">
          <cell r="B1880">
            <v>130690</v>
          </cell>
          <cell r="C1880" t="str">
            <v>옥수수수염차(캔 롯데 175ML*30EA/BOX)</v>
          </cell>
          <cell r="D1880" t="str">
            <v>과세</v>
          </cell>
        </row>
        <row r="1881">
          <cell r="B1881">
            <v>130699</v>
          </cell>
          <cell r="C1881" t="str">
            <v>쌀올리고당(백설 리뉴얼 700G*20EA/BOX)</v>
          </cell>
          <cell r="D1881" t="str">
            <v>과세</v>
          </cell>
        </row>
        <row r="1882">
          <cell r="B1882">
            <v>130702</v>
          </cell>
          <cell r="C1882" t="str">
            <v>쿠키(오트밀 빠니니 30G*60EA/BOX)</v>
          </cell>
          <cell r="D1882" t="str">
            <v>과세</v>
          </cell>
        </row>
        <row r="1883">
          <cell r="B1883">
            <v>130703</v>
          </cell>
          <cell r="C1883" t="str">
            <v>쿠키(초코청크 빠니니 30G*60EA/BOX)</v>
          </cell>
          <cell r="D1883" t="str">
            <v>과세</v>
          </cell>
        </row>
        <row r="1884">
          <cell r="B1884">
            <v>130704</v>
          </cell>
          <cell r="C1884" t="str">
            <v>머핀(초코 빠니니 120G*12EA/BOX)</v>
          </cell>
          <cell r="D1884" t="str">
            <v>과세</v>
          </cell>
        </row>
        <row r="1885">
          <cell r="B1885">
            <v>130705</v>
          </cell>
          <cell r="C1885" t="str">
            <v>머핀(블루베리 빠니니 120G*12EA/BOX)</v>
          </cell>
          <cell r="D1885" t="str">
            <v>과세</v>
          </cell>
        </row>
        <row r="1886">
          <cell r="B1886">
            <v>130718</v>
          </cell>
          <cell r="C1886" t="str">
            <v>수연소면(오뚜기 500G*12EA/BOX)</v>
          </cell>
          <cell r="D1886" t="str">
            <v>과세</v>
          </cell>
        </row>
        <row r="1887">
          <cell r="B1887">
            <v>130726</v>
          </cell>
          <cell r="C1887" t="str">
            <v>쌀국수(3MM 스틱 M&amp;F 400G*30EA/BOX 태국)</v>
          </cell>
          <cell r="D1887" t="str">
            <v>과세</v>
          </cell>
        </row>
        <row r="1888">
          <cell r="B1888">
            <v>130755</v>
          </cell>
          <cell r="C1888" t="str">
            <v>카레(순한맛 3분 오뚜기 200G*24EA/BOX)</v>
          </cell>
          <cell r="D1888" t="str">
            <v>과세</v>
          </cell>
        </row>
        <row r="1889">
          <cell r="B1889">
            <v>130757</v>
          </cell>
          <cell r="C1889" t="str">
            <v>햄버거스테이크(3분 오뚜기 140G*24EA/BOX)</v>
          </cell>
          <cell r="D1889" t="str">
            <v>과세</v>
          </cell>
        </row>
        <row r="1890">
          <cell r="B1890">
            <v>130767</v>
          </cell>
          <cell r="C1890" t="str">
            <v>미림(롯데 900ML*6EA/BOX)</v>
          </cell>
          <cell r="D1890" t="str">
            <v>과세</v>
          </cell>
        </row>
        <row r="1891">
          <cell r="B1891">
            <v>130768</v>
          </cell>
          <cell r="C1891" t="str">
            <v>원두커피(에스프레소 카파 1KG*10EA/BOX)</v>
          </cell>
          <cell r="D1891" t="str">
            <v>과세</v>
          </cell>
        </row>
        <row r="1892">
          <cell r="B1892">
            <v>130804</v>
          </cell>
          <cell r="C1892" t="str">
            <v>쌀떡국떡(이츠웰 하얀햇살 1KG*10EA 국산)</v>
          </cell>
          <cell r="D1892" t="str">
            <v>과세</v>
          </cell>
        </row>
        <row r="1893">
          <cell r="B1893">
            <v>130805</v>
          </cell>
          <cell r="C1893" t="str">
            <v>쌀떡국떡(이츠웰 하얀햇살 1KG*10EA 수입)</v>
          </cell>
          <cell r="D1893" t="str">
            <v>과세</v>
          </cell>
        </row>
        <row r="1894">
          <cell r="B1894">
            <v>130817</v>
          </cell>
          <cell r="C1894" t="str">
            <v>모양떡(해물 이츠웰 하얀 1KG*10EA 수입)</v>
          </cell>
          <cell r="D1894" t="str">
            <v>과세</v>
          </cell>
        </row>
        <row r="1895">
          <cell r="B1895">
            <v>130822</v>
          </cell>
          <cell r="C1895" t="str">
            <v>댄디브레드(부시맨빵 빠니니 720G(8개)/EA)</v>
          </cell>
          <cell r="D1895" t="str">
            <v>과세</v>
          </cell>
        </row>
        <row r="1896">
          <cell r="B1896">
            <v>130975</v>
          </cell>
          <cell r="C1896" t="str">
            <v>밤감로자캔(삼아 2.95KG*6EA/BOX)</v>
          </cell>
          <cell r="D1896" t="str">
            <v>과세</v>
          </cell>
        </row>
        <row r="1897">
          <cell r="B1897">
            <v>130994</v>
          </cell>
          <cell r="C1897" t="str">
            <v>샌드위치(우리쌀담백참치 샤니 145G/EA)</v>
          </cell>
          <cell r="D1897" t="str">
            <v>과세</v>
          </cell>
        </row>
        <row r="1898">
          <cell r="B1898">
            <v>130995</v>
          </cell>
          <cell r="C1898" t="str">
            <v>샌드위치(크랜베리 샤니 140G/EA)</v>
          </cell>
          <cell r="D1898" t="str">
            <v>과세</v>
          </cell>
        </row>
        <row r="1899">
          <cell r="B1899">
            <v>130998</v>
          </cell>
          <cell r="C1899" t="str">
            <v>순살치킨(허브 유통용 하림 1KG*10EA/BOX)</v>
          </cell>
          <cell r="D1899" t="str">
            <v>과세</v>
          </cell>
        </row>
        <row r="1900">
          <cell r="B1900">
            <v>131016</v>
          </cell>
          <cell r="C1900" t="str">
            <v>요구르트(쵸이스 매일 65ML/EA)</v>
          </cell>
          <cell r="D1900" t="str">
            <v>과세</v>
          </cell>
        </row>
        <row r="1901">
          <cell r="B1901">
            <v>131031</v>
          </cell>
          <cell r="C1901" t="str">
            <v>감자전분(승진 500G*40EA/BOX)</v>
          </cell>
          <cell r="D1901" t="str">
            <v>과세</v>
          </cell>
        </row>
        <row r="1902">
          <cell r="B1902">
            <v>131063</v>
          </cell>
          <cell r="C1902" t="str">
            <v>골뱅이캔(구슬 유동 140g*48ea/box 중국산)</v>
          </cell>
          <cell r="D1902" t="str">
            <v>과세</v>
          </cell>
        </row>
        <row r="1903">
          <cell r="B1903">
            <v>131132</v>
          </cell>
          <cell r="C1903" t="str">
            <v>양파드레싱(크리미 CJ 2KG*6EA/BOX)</v>
          </cell>
          <cell r="D1903" t="str">
            <v>과세</v>
          </cell>
        </row>
        <row r="1904">
          <cell r="B1904">
            <v>131153</v>
          </cell>
          <cell r="C1904" t="str">
            <v>핫식스(롯데 250ML*30EA/BOX)</v>
          </cell>
          <cell r="D1904" t="str">
            <v>과세</v>
          </cell>
        </row>
        <row r="1905">
          <cell r="B1905">
            <v>131154</v>
          </cell>
          <cell r="C1905" t="str">
            <v>미니초코칩쿠키(황색생지서울(18G*50)*8EA)</v>
          </cell>
          <cell r="D1905" t="str">
            <v>과세</v>
          </cell>
        </row>
        <row r="1906">
          <cell r="B1906">
            <v>131213</v>
          </cell>
          <cell r="C1906" t="str">
            <v>멸치액젓(실속형 이츠웰 9KG/EA)</v>
          </cell>
          <cell r="D1906" t="str">
            <v>과세</v>
          </cell>
        </row>
        <row r="1907">
          <cell r="B1907">
            <v>131214</v>
          </cell>
          <cell r="C1907" t="str">
            <v>까나리액젓(실속형 이츠웰 9KG/EA)</v>
          </cell>
          <cell r="D1907" t="str">
            <v>과세</v>
          </cell>
        </row>
        <row r="1908">
          <cell r="B1908">
            <v>131217</v>
          </cell>
          <cell r="C1908" t="str">
            <v>호떡(생지 깨찰 마쯔다니 1.2KG(30개)*8EA)</v>
          </cell>
          <cell r="D1908" t="str">
            <v>과세</v>
          </cell>
        </row>
        <row r="1909">
          <cell r="B1909">
            <v>131614</v>
          </cell>
          <cell r="C1909" t="str">
            <v>몽골리안소스(FV CF 냉장 3KG/EA 국산)</v>
          </cell>
          <cell r="D1909" t="str">
            <v>과세</v>
          </cell>
        </row>
        <row r="1910">
          <cell r="B1910">
            <v>131943</v>
          </cell>
          <cell r="C1910" t="str">
            <v>크루통(FV 냉동 500g/ea 국산)</v>
          </cell>
          <cell r="D1910" t="str">
            <v>과세</v>
          </cell>
        </row>
        <row r="1911">
          <cell r="B1911">
            <v>131948</v>
          </cell>
          <cell r="C1911" t="str">
            <v>치즈케익(빠니니 냉동 390G(12피스)*10EA)</v>
          </cell>
          <cell r="D1911" t="str">
            <v>과세</v>
          </cell>
        </row>
        <row r="1912">
          <cell r="B1912">
            <v>131955</v>
          </cell>
          <cell r="C1912" t="str">
            <v>마운틴듀(롯데 355ML*24EA/BOX)</v>
          </cell>
          <cell r="D1912" t="str">
            <v>과세</v>
          </cell>
        </row>
        <row r="1913">
          <cell r="B1913">
            <v>132286</v>
          </cell>
          <cell r="C1913" t="str">
            <v>엿기름(신화 500G*40EA/BOX)</v>
          </cell>
          <cell r="D1913" t="str">
            <v>과세</v>
          </cell>
        </row>
        <row r="1914">
          <cell r="B1914">
            <v>132287</v>
          </cell>
          <cell r="C1914" t="str">
            <v>고들빼기(디미방 1KG*12EA/BOX 중국)</v>
          </cell>
          <cell r="D1914" t="str">
            <v>과세</v>
          </cell>
        </row>
        <row r="1915">
          <cell r="B1915">
            <v>132288</v>
          </cell>
          <cell r="C1915" t="str">
            <v>땅콩조림(디미방 1KG*12EA/BOX 중국)</v>
          </cell>
          <cell r="D1915" t="str">
            <v>과세</v>
          </cell>
        </row>
        <row r="1916">
          <cell r="B1916">
            <v>132289</v>
          </cell>
          <cell r="C1916" t="str">
            <v>명란젓(디미방 1KG*12EA/BOX 러시아)</v>
          </cell>
          <cell r="D1916" t="str">
            <v>과세</v>
          </cell>
        </row>
        <row r="1917">
          <cell r="B1917">
            <v>132290</v>
          </cell>
          <cell r="C1917" t="str">
            <v>새우젓(디미방 1KG*12EA/BOX 중국)</v>
          </cell>
          <cell r="D1917" t="str">
            <v>과세</v>
          </cell>
        </row>
        <row r="1918">
          <cell r="B1918">
            <v>132291</v>
          </cell>
          <cell r="C1918" t="str">
            <v>새우젓(디미방 4KG*4EA/BOX 중국)</v>
          </cell>
          <cell r="D1918" t="str">
            <v>과세</v>
          </cell>
        </row>
        <row r="1919">
          <cell r="B1919">
            <v>132312</v>
          </cell>
          <cell r="C1919" t="str">
            <v>새우젓(디미방 1KG*12EA/BOX 국산)</v>
          </cell>
          <cell r="D1919" t="str">
            <v>과세</v>
          </cell>
        </row>
        <row r="1920">
          <cell r="B1920">
            <v>132313</v>
          </cell>
          <cell r="C1920" t="str">
            <v>새우젓(디미방 4KG*4EA/BOX 국산)</v>
          </cell>
          <cell r="D1920" t="str">
            <v>과세</v>
          </cell>
        </row>
        <row r="1921">
          <cell r="B1921">
            <v>132314</v>
          </cell>
          <cell r="C1921" t="str">
            <v>오복지(디미방 1KG*12EA/BOX 국산)</v>
          </cell>
          <cell r="D1921" t="str">
            <v>과세</v>
          </cell>
        </row>
        <row r="1922">
          <cell r="B1922">
            <v>132315</v>
          </cell>
          <cell r="C1922" t="str">
            <v>오복지(디미방 4KG*4EA/BOX 국산)</v>
          </cell>
          <cell r="D1922" t="str">
            <v>과세</v>
          </cell>
        </row>
        <row r="1923">
          <cell r="B1923">
            <v>132317</v>
          </cell>
          <cell r="C1923" t="str">
            <v>조개젓(무양념 디미방 1KG*12EA/BOX 중국)</v>
          </cell>
          <cell r="D1923" t="str">
            <v>과세</v>
          </cell>
        </row>
        <row r="1924">
          <cell r="B1924">
            <v>132318</v>
          </cell>
          <cell r="C1924" t="str">
            <v>조개젓(양념 디미방 1KG*12EA/BOX 중국)</v>
          </cell>
          <cell r="D1924" t="str">
            <v>과세</v>
          </cell>
        </row>
        <row r="1925">
          <cell r="B1925">
            <v>132319</v>
          </cell>
          <cell r="C1925" t="str">
            <v>진미채무침(디미방 1KG*12EA/BOX 중국)</v>
          </cell>
          <cell r="D1925" t="str">
            <v>과세</v>
          </cell>
        </row>
        <row r="1926">
          <cell r="B1926">
            <v>132320</v>
          </cell>
          <cell r="C1926" t="str">
            <v>콩자반(고형량87% 디미방 1KG*12EA/중국)</v>
          </cell>
          <cell r="D1926" t="str">
            <v>과세</v>
          </cell>
        </row>
        <row r="1927">
          <cell r="B1927">
            <v>132321</v>
          </cell>
          <cell r="C1927" t="str">
            <v>콩자반(고형량87% 디미방 4KG*4EA/BOX중국)</v>
          </cell>
          <cell r="D1927" t="str">
            <v>과세</v>
          </cell>
        </row>
        <row r="1928">
          <cell r="B1928">
            <v>132324</v>
          </cell>
          <cell r="C1928" t="str">
            <v>오징어동그랑땡(한성 1KG*10EA/BOX)</v>
          </cell>
          <cell r="D1928" t="str">
            <v>과세</v>
          </cell>
        </row>
        <row r="1929">
          <cell r="B1929">
            <v>132326</v>
          </cell>
          <cell r="C1929" t="str">
            <v>왕만두(발효피 딤섬 1.2KG(80G)*10EA/BOX)</v>
          </cell>
          <cell r="D1929" t="str">
            <v>과세</v>
          </cell>
        </row>
        <row r="1930">
          <cell r="B1930">
            <v>132330</v>
          </cell>
          <cell r="C1930" t="str">
            <v>두유(삼육 140ML*24EA/BOX)</v>
          </cell>
          <cell r="D1930" t="str">
            <v>과세</v>
          </cell>
        </row>
        <row r="1931">
          <cell r="B1931">
            <v>132465</v>
          </cell>
          <cell r="C1931" t="str">
            <v>햄버거빵(NEW 샤니  300G(6개)/EA)</v>
          </cell>
          <cell r="D1931" t="str">
            <v>과세</v>
          </cell>
        </row>
        <row r="1932">
          <cell r="B1932">
            <v>132466</v>
          </cell>
          <cell r="C1932" t="str">
            <v>핫도그빵(NEW 샤니 300G(6개)/EA)</v>
          </cell>
          <cell r="D1932" t="str">
            <v>과세</v>
          </cell>
        </row>
        <row r="1933">
          <cell r="B1933">
            <v>132482</v>
          </cell>
          <cell r="C1933" t="str">
            <v>춘장(진미 5KG*3EA/BOX)</v>
          </cell>
          <cell r="D1933" t="str">
            <v>과세</v>
          </cell>
        </row>
        <row r="1934">
          <cell r="B1934">
            <v>132532</v>
          </cell>
          <cell r="C1934" t="str">
            <v>돈까스(순살 상신 2.2KG(220G/개)*4EA/BOX)</v>
          </cell>
          <cell r="D1934" t="str">
            <v>과세</v>
          </cell>
        </row>
        <row r="1935">
          <cell r="B1935">
            <v>132554</v>
          </cell>
          <cell r="C1935" t="str">
            <v>크라비아(냉장 대림 1KG*10EA/BOX)</v>
          </cell>
          <cell r="D1935" t="str">
            <v>과세</v>
          </cell>
        </row>
        <row r="1936">
          <cell r="B1936">
            <v>132581</v>
          </cell>
          <cell r="C1936" t="str">
            <v>올리브유(엑스트라버진ALTIVO1L*12EA/B ES)</v>
          </cell>
          <cell r="D1936" t="str">
            <v>과세</v>
          </cell>
        </row>
        <row r="1937">
          <cell r="B1937">
            <v>132584</v>
          </cell>
          <cell r="C1937" t="str">
            <v>홀스레디쉬(청담 907G*6EA/BOX 미국)</v>
          </cell>
          <cell r="D1937" t="str">
            <v>과세</v>
          </cell>
        </row>
        <row r="1938">
          <cell r="B1938">
            <v>132624</v>
          </cell>
          <cell r="C1938" t="str">
            <v>흑임자크랜베리빵(빠니니 120G/EA 국산)</v>
          </cell>
          <cell r="D1938" t="str">
            <v>과세</v>
          </cell>
        </row>
        <row r="1939">
          <cell r="B1939">
            <v>132625</v>
          </cell>
          <cell r="C1939" t="str">
            <v>오트밀잡곡빵(빠니니 170G(85G*2)/EA 국산)</v>
          </cell>
          <cell r="D1939" t="str">
            <v>과세</v>
          </cell>
        </row>
        <row r="1940">
          <cell r="B1940">
            <v>132626</v>
          </cell>
          <cell r="C1940" t="str">
            <v>차바타(빠니니 160G(80G*2)/EA 국산)</v>
          </cell>
          <cell r="D1940" t="str">
            <v>과세</v>
          </cell>
        </row>
        <row r="1941">
          <cell r="B1941">
            <v>132627</v>
          </cell>
          <cell r="C1941" t="str">
            <v>호밀빵(빠니니 170G(85G*2)/EA 국산)</v>
          </cell>
          <cell r="D1941" t="str">
            <v>과세</v>
          </cell>
        </row>
        <row r="1942">
          <cell r="B1942">
            <v>132675</v>
          </cell>
          <cell r="C1942" t="str">
            <v>꼬마호빵(야채 삼립200G(40G*5)*20/BOX)</v>
          </cell>
          <cell r="D1942" t="str">
            <v>과세</v>
          </cell>
        </row>
        <row r="1943">
          <cell r="B1943">
            <v>132685</v>
          </cell>
          <cell r="C1943" t="str">
            <v>다크초콜릿(코팅 선인 4KG*3EA 베트남)</v>
          </cell>
          <cell r="D1943" t="str">
            <v>과세</v>
          </cell>
        </row>
        <row r="1944">
          <cell r="B1944">
            <v>132733</v>
          </cell>
          <cell r="C1944" t="str">
            <v>영콘(와이즈 400G*24/BOX 태국산)</v>
          </cell>
          <cell r="D1944" t="str">
            <v>과세</v>
          </cell>
        </row>
        <row r="1945">
          <cell r="B1945">
            <v>132736</v>
          </cell>
          <cell r="C1945" t="str">
            <v>고추지(양념무침 고형량65% 디미방 1KG/EA)</v>
          </cell>
          <cell r="D1945" t="str">
            <v>과세</v>
          </cell>
        </row>
        <row r="1946">
          <cell r="B1946">
            <v>132737</v>
          </cell>
          <cell r="C1946" t="str">
            <v>고추지(양념무침 고형량65% 디미방 4KG/EA)</v>
          </cell>
          <cell r="D1946" t="str">
            <v>과세</v>
          </cell>
        </row>
        <row r="1947">
          <cell r="B1947">
            <v>132738</v>
          </cell>
          <cell r="C1947" t="str">
            <v>고추지(염장 고형량65% 디미방 1KG/EA)</v>
          </cell>
          <cell r="D1947" t="str">
            <v>과세</v>
          </cell>
        </row>
        <row r="1948">
          <cell r="B1948">
            <v>132739</v>
          </cell>
          <cell r="C1948" t="str">
            <v>고추지(염장 고형량65% 디미방 4KG/EA)</v>
          </cell>
          <cell r="D1948" t="str">
            <v>과세</v>
          </cell>
        </row>
        <row r="1949">
          <cell r="B1949">
            <v>132740</v>
          </cell>
          <cell r="C1949" t="str">
            <v>마늘쫑(양념무침 디미방 1KG/EA 중국)</v>
          </cell>
          <cell r="D1949" t="str">
            <v>과세</v>
          </cell>
        </row>
        <row r="1950">
          <cell r="B1950">
            <v>132741</v>
          </cell>
          <cell r="C1950" t="str">
            <v>마늘쫑(양념무침 디미방 4KG/EA 중국)</v>
          </cell>
          <cell r="D1950" t="str">
            <v>과세</v>
          </cell>
        </row>
        <row r="1951">
          <cell r="B1951">
            <v>132752</v>
          </cell>
          <cell r="C1951" t="str">
            <v>마늘쫑(염장 디미방 고형량65% 1KG/EA 중국</v>
          </cell>
          <cell r="D1951" t="str">
            <v>과세</v>
          </cell>
        </row>
        <row r="1952">
          <cell r="B1952">
            <v>132753</v>
          </cell>
          <cell r="C1952" t="str">
            <v>마늘쫑(염장 디미방 고형량65% 4KG/EA 중국</v>
          </cell>
          <cell r="D1952" t="str">
            <v>과세</v>
          </cell>
        </row>
        <row r="1953">
          <cell r="B1953">
            <v>132754</v>
          </cell>
          <cell r="C1953" t="str">
            <v>마늘지(깐것 고형량62% 디미방 1KG/EA)</v>
          </cell>
          <cell r="D1953" t="str">
            <v>과세</v>
          </cell>
        </row>
        <row r="1954">
          <cell r="B1954">
            <v>132755</v>
          </cell>
          <cell r="C1954" t="str">
            <v>마늘지(깐것 고형량62% 디미방 4KG/EA)</v>
          </cell>
          <cell r="D1954" t="str">
            <v>과세</v>
          </cell>
        </row>
        <row r="1955">
          <cell r="B1955">
            <v>132756</v>
          </cell>
          <cell r="C1955" t="str">
            <v>무말랭이무침(고형량57% 디미방 1KG/EA)</v>
          </cell>
          <cell r="D1955" t="str">
            <v>과세</v>
          </cell>
        </row>
        <row r="1956">
          <cell r="B1956">
            <v>132757</v>
          </cell>
          <cell r="C1956" t="str">
            <v>무말랭이무침(고형량57% 디미방 4KG/EA)</v>
          </cell>
          <cell r="D1956" t="str">
            <v>과세</v>
          </cell>
        </row>
        <row r="1957">
          <cell r="B1957">
            <v>132758</v>
          </cell>
          <cell r="C1957" t="str">
            <v>오이지(S/L 염장 고형량65% 디미방 1KG/EA)</v>
          </cell>
          <cell r="D1957" t="str">
            <v>과세</v>
          </cell>
        </row>
        <row r="1958">
          <cell r="B1958">
            <v>132759</v>
          </cell>
          <cell r="C1958" t="str">
            <v>오이지(S/L 염장 고형량65% 디미방 4KG/EA)</v>
          </cell>
          <cell r="D1958" t="str">
            <v>과세</v>
          </cell>
        </row>
        <row r="1959">
          <cell r="B1959">
            <v>132760</v>
          </cell>
          <cell r="C1959" t="str">
            <v>오이지무침(슬라이스 디미방 1KG/EA)</v>
          </cell>
          <cell r="D1959" t="str">
            <v>과세</v>
          </cell>
        </row>
        <row r="1960">
          <cell r="B1960">
            <v>132761</v>
          </cell>
          <cell r="C1960" t="str">
            <v>오이지무침(슬라이스 디미방 4KG/EA)</v>
          </cell>
          <cell r="D1960" t="str">
            <v>과세</v>
          </cell>
        </row>
        <row r="1961">
          <cell r="B1961">
            <v>132762</v>
          </cell>
          <cell r="C1961" t="str">
            <v>오이지(S/L간장절임 고형량65% 디미방 1KG)</v>
          </cell>
          <cell r="D1961" t="str">
            <v>과세</v>
          </cell>
        </row>
        <row r="1962">
          <cell r="B1962">
            <v>132763</v>
          </cell>
          <cell r="C1962" t="str">
            <v>오이지(S/L간장절임 고형량65% 디미방 4KG)</v>
          </cell>
          <cell r="D1962" t="str">
            <v>과세</v>
          </cell>
        </row>
        <row r="1963">
          <cell r="B1963">
            <v>132764</v>
          </cell>
          <cell r="C1963" t="str">
            <v>오징어젓(디미방 1KG/EA 국산)</v>
          </cell>
          <cell r="D1963" t="str">
            <v>과세</v>
          </cell>
        </row>
        <row r="1964">
          <cell r="B1964">
            <v>132765</v>
          </cell>
          <cell r="C1964" t="str">
            <v>오징어젓(디미방 4KG/EA 국산)</v>
          </cell>
          <cell r="D1964" t="str">
            <v>과세</v>
          </cell>
        </row>
        <row r="1965">
          <cell r="B1965">
            <v>132777</v>
          </cell>
          <cell r="C1965" t="str">
            <v>고추잎무침(고형량75% 디미방 1KG/EA)</v>
          </cell>
          <cell r="D1965" t="str">
            <v>과세</v>
          </cell>
        </row>
        <row r="1966">
          <cell r="B1966">
            <v>132778</v>
          </cell>
          <cell r="C1966" t="str">
            <v>고추잎무침(고형량75% 디미방 4KG/EA)</v>
          </cell>
          <cell r="D1966" t="str">
            <v>과세</v>
          </cell>
        </row>
        <row r="1967">
          <cell r="B1967">
            <v>132779</v>
          </cell>
          <cell r="C1967" t="str">
            <v>더덕무침(고형량70% 디미방 1KG/EA)</v>
          </cell>
          <cell r="D1967" t="str">
            <v>과세</v>
          </cell>
        </row>
        <row r="1968">
          <cell r="B1968">
            <v>132780</v>
          </cell>
          <cell r="C1968" t="str">
            <v>더덕무침(고형량70% 디미방 4KG/EA)</v>
          </cell>
          <cell r="D1968" t="str">
            <v>과세</v>
          </cell>
        </row>
        <row r="1969">
          <cell r="B1969">
            <v>132781</v>
          </cell>
          <cell r="C1969" t="str">
            <v>된장고추무침(고형량65% 디미방 1KG/EA)</v>
          </cell>
          <cell r="D1969" t="str">
            <v>과세</v>
          </cell>
        </row>
        <row r="1970">
          <cell r="B1970">
            <v>132785</v>
          </cell>
          <cell r="C1970" t="str">
            <v>하나쯔유(야마끼 1.8L*6EA/BOX 일본)</v>
          </cell>
          <cell r="D1970" t="str">
            <v>과세</v>
          </cell>
        </row>
        <row r="1971">
          <cell r="B1971">
            <v>132794</v>
          </cell>
          <cell r="C1971" t="str">
            <v>딤섬(사모사 450G(15G*30개)*20EA/BOX중국)</v>
          </cell>
          <cell r="D1971" t="str">
            <v>과세</v>
          </cell>
        </row>
        <row r="1972">
          <cell r="B1972">
            <v>132802</v>
          </cell>
          <cell r="C1972" t="str">
            <v>된장고추무침(고형량65% 디미방 4KG/EA)</v>
          </cell>
          <cell r="D1972" t="str">
            <v>과세</v>
          </cell>
        </row>
        <row r="1973">
          <cell r="B1973">
            <v>132803</v>
          </cell>
          <cell r="C1973" t="str">
            <v>된장깻잎(고형량65% 디미방 1KG/EA 중국)</v>
          </cell>
          <cell r="D1973" t="str">
            <v>과세</v>
          </cell>
        </row>
        <row r="1974">
          <cell r="B1974">
            <v>132804</v>
          </cell>
          <cell r="C1974" t="str">
            <v>된장깻잎(고형량65% 디미방 4KG/EA)</v>
          </cell>
          <cell r="D1974" t="str">
            <v>과세</v>
          </cell>
        </row>
        <row r="1975">
          <cell r="B1975">
            <v>132805</v>
          </cell>
          <cell r="C1975" t="str">
            <v>락교(고형량65% 디미방 1KG/EA)</v>
          </cell>
          <cell r="D1975" t="str">
            <v>과세</v>
          </cell>
        </row>
        <row r="1976">
          <cell r="B1976">
            <v>132806</v>
          </cell>
          <cell r="C1976" t="str">
            <v>락교(고형량65% 디미방 4KG/EA)</v>
          </cell>
          <cell r="D1976" t="str">
            <v>과세</v>
          </cell>
        </row>
        <row r="1977">
          <cell r="B1977">
            <v>132809</v>
          </cell>
          <cell r="C1977" t="str">
            <v>알마늘무침(고형량65% 디미방 1KG/EA)</v>
          </cell>
          <cell r="D1977" t="str">
            <v>과세</v>
          </cell>
        </row>
        <row r="1978">
          <cell r="B1978">
            <v>132810</v>
          </cell>
          <cell r="C1978" t="str">
            <v>알마늘무침(고형량65% 디미방 4KG/EA)</v>
          </cell>
          <cell r="D1978" t="str">
            <v>과세</v>
          </cell>
        </row>
        <row r="1979">
          <cell r="B1979">
            <v>132811</v>
          </cell>
          <cell r="C1979" t="str">
            <v>양념깻잎(고형량65% 디미방 1KG/EA 중국)</v>
          </cell>
          <cell r="D1979" t="str">
            <v>과세</v>
          </cell>
        </row>
        <row r="1980">
          <cell r="B1980">
            <v>132812</v>
          </cell>
          <cell r="C1980" t="str">
            <v>양념깻잎(고형량65% 디미방 4KG/EA)</v>
          </cell>
          <cell r="D1980" t="str">
            <v>과세</v>
          </cell>
        </row>
        <row r="1981">
          <cell r="B1981">
            <v>132813</v>
          </cell>
          <cell r="C1981" t="str">
            <v>양념 꼴뚜기젓(고형량70% 디미방 1KG/EA)</v>
          </cell>
          <cell r="D1981" t="str">
            <v>과세</v>
          </cell>
        </row>
        <row r="1982">
          <cell r="B1982">
            <v>132814</v>
          </cell>
          <cell r="C1982" t="str">
            <v>양념꼴뚜기젓(고형량70% 디미방 4KG/EA)</v>
          </cell>
          <cell r="D1982" t="str">
            <v>과세</v>
          </cell>
        </row>
        <row r="1983">
          <cell r="B1983">
            <v>132815</v>
          </cell>
          <cell r="C1983" t="str">
            <v>양념낙지젓(고형량70% 디미방 1KG/EA)</v>
          </cell>
          <cell r="D1983" t="str">
            <v>과세</v>
          </cell>
        </row>
        <row r="1984">
          <cell r="B1984">
            <v>132816</v>
          </cell>
          <cell r="C1984" t="str">
            <v>양념낙지젓(고형량70% 디미방 4KG/EA)</v>
          </cell>
          <cell r="D1984" t="str">
            <v>과세</v>
          </cell>
        </row>
        <row r="1985">
          <cell r="B1985">
            <v>132817</v>
          </cell>
          <cell r="C1985" t="str">
            <v>양념창란젓(고형량70% 디미방 1KG/EA)</v>
          </cell>
          <cell r="D1985" t="str">
            <v>과세</v>
          </cell>
        </row>
        <row r="1986">
          <cell r="B1986">
            <v>132818</v>
          </cell>
          <cell r="C1986" t="str">
            <v>양념창란젓(고형량70% 디미방 4KG/EA)</v>
          </cell>
          <cell r="D1986" t="str">
            <v>과세</v>
          </cell>
        </row>
        <row r="1987">
          <cell r="B1987">
            <v>132819</v>
          </cell>
          <cell r="C1987" t="str">
            <v>통마늘장아찌(고형량65% 디미방 1KG/EA)</v>
          </cell>
          <cell r="D1987" t="str">
            <v>과세</v>
          </cell>
        </row>
        <row r="1988">
          <cell r="B1988">
            <v>132820</v>
          </cell>
          <cell r="C1988" t="str">
            <v>통마늘장아찌(고형량65% 디미방 4KG/EA)</v>
          </cell>
          <cell r="D1988" t="str">
            <v>과세</v>
          </cell>
        </row>
        <row r="1989">
          <cell r="B1989">
            <v>132822</v>
          </cell>
          <cell r="C1989" t="str">
            <v>쌍화차(담터 225G(15G*15스틱)*20EA/BOX)</v>
          </cell>
          <cell r="D1989" t="str">
            <v>과세</v>
          </cell>
        </row>
        <row r="1990">
          <cell r="B1990">
            <v>132854</v>
          </cell>
          <cell r="C1990" t="str">
            <v>크런치생선까스(레몬향참손 600G*10EA/BOX)</v>
          </cell>
          <cell r="D1990" t="str">
            <v>과세</v>
          </cell>
        </row>
        <row r="1991">
          <cell r="B1991">
            <v>132855</v>
          </cell>
          <cell r="C1991" t="str">
            <v>생선까스(매운맛 참손 600G*10EA/BOX)</v>
          </cell>
          <cell r="D1991" t="str">
            <v>과세</v>
          </cell>
        </row>
        <row r="1992">
          <cell r="B1992">
            <v>132856</v>
          </cell>
          <cell r="C1992" t="str">
            <v>베지밀(담백한 정식품 190ML*24EA/BOX)</v>
          </cell>
          <cell r="D1992" t="str">
            <v>과세</v>
          </cell>
        </row>
        <row r="1993">
          <cell r="B1993">
            <v>132857</v>
          </cell>
          <cell r="C1993" t="str">
            <v>베지밀(달콤한 정식품 190ML*24EA/BOX)</v>
          </cell>
          <cell r="D1993" t="str">
            <v>과세</v>
          </cell>
        </row>
        <row r="1994">
          <cell r="B1994">
            <v>132869</v>
          </cell>
          <cell r="C1994" t="str">
            <v>동그랑땡(백설 750G*8EA/BOX)</v>
          </cell>
          <cell r="D1994" t="str">
            <v>과세</v>
          </cell>
        </row>
        <row r="1995">
          <cell r="B1995">
            <v>132875</v>
          </cell>
          <cell r="C1995" t="str">
            <v>베이컨(파지 장가네 1KG*10EA/BOX 수입)</v>
          </cell>
          <cell r="D1995" t="str">
            <v>과세</v>
          </cell>
        </row>
        <row r="1996">
          <cell r="B1996">
            <v>132876</v>
          </cell>
          <cell r="C1996" t="str">
            <v>베이컨(볶음밥용 장가네 1KG*10EA/BOX수입)</v>
          </cell>
          <cell r="D1996" t="str">
            <v>과세</v>
          </cell>
        </row>
        <row r="1997">
          <cell r="B1997">
            <v>132877</v>
          </cell>
          <cell r="C1997" t="str">
            <v>훈제삼겹(장가네 1KG*10EA/BOX 수입)</v>
          </cell>
          <cell r="D1997" t="str">
            <v>과세</v>
          </cell>
        </row>
        <row r="1998">
          <cell r="B1998">
            <v>132911</v>
          </cell>
          <cell r="C1998" t="str">
            <v>생칼국수(냉동 면사랑 (230G*5)*8EA/BOX)</v>
          </cell>
          <cell r="D1998" t="str">
            <v>과세</v>
          </cell>
        </row>
        <row r="1999">
          <cell r="B1999">
            <v>132919</v>
          </cell>
          <cell r="C1999" t="str">
            <v>군만두(잡채 CJ 700G*8EA/BOX)</v>
          </cell>
          <cell r="D1999" t="str">
            <v>과세</v>
          </cell>
        </row>
        <row r="2000">
          <cell r="B2000">
            <v>132927</v>
          </cell>
          <cell r="C2000" t="str">
            <v>돈까스(등심 백설 1.3KG(10입)*6EA/BOX)</v>
          </cell>
          <cell r="D2000" t="str">
            <v>과세</v>
          </cell>
        </row>
        <row r="2001">
          <cell r="B2001">
            <v>133045</v>
          </cell>
          <cell r="C2001" t="str">
            <v>밀감캔(TL 850G*12EA/BOX 중국)</v>
          </cell>
          <cell r="D2001" t="str">
            <v>과세</v>
          </cell>
        </row>
        <row r="2002">
          <cell r="B2002">
            <v>133106</v>
          </cell>
          <cell r="C2002" t="str">
            <v>콩비지(행복한콩 320G*12EA/BOX 수입)</v>
          </cell>
          <cell r="D2002" t="str">
            <v>과세</v>
          </cell>
        </row>
        <row r="2003">
          <cell r="B2003">
            <v>133130</v>
          </cell>
          <cell r="C2003" t="str">
            <v>허니머스타드드레싱(백설 2kg*6EA/Box)</v>
          </cell>
          <cell r="D2003" t="str">
            <v>과세</v>
          </cell>
        </row>
        <row r="2004">
          <cell r="B2004">
            <v>133148</v>
          </cell>
          <cell r="C2004" t="str">
            <v>국간장(메주로빚은한식 CJ 940ML*12EA/BOX)</v>
          </cell>
          <cell r="D2004" t="str">
            <v>과세</v>
          </cell>
        </row>
        <row r="2005">
          <cell r="B2005">
            <v>133169</v>
          </cell>
          <cell r="C2005" t="str">
            <v>국간장(메주로빚은한식 CJ 1.6L*6EA/BOX)</v>
          </cell>
          <cell r="D2005" t="str">
            <v>과세</v>
          </cell>
        </row>
        <row r="2006">
          <cell r="B2006">
            <v>133171</v>
          </cell>
          <cell r="C2006" t="str">
            <v>간장(32도 숙성양조 CJ 940ML*12EA/BOX)</v>
          </cell>
          <cell r="D2006" t="str">
            <v>과세</v>
          </cell>
        </row>
        <row r="2007">
          <cell r="B2007">
            <v>133172</v>
          </cell>
          <cell r="C2007" t="str">
            <v>간장(32도 숙성양조 CJ 1.6L*6EA/BOX)</v>
          </cell>
          <cell r="D2007" t="str">
            <v>과세</v>
          </cell>
        </row>
        <row r="2008">
          <cell r="B2008">
            <v>133189</v>
          </cell>
          <cell r="C2008" t="str">
            <v>다시다(쇠고기 백설 200G*40EA/BOX)</v>
          </cell>
          <cell r="D2008" t="str">
            <v>과세</v>
          </cell>
        </row>
        <row r="2009">
          <cell r="B2009">
            <v>133234</v>
          </cell>
          <cell r="C2009" t="str">
            <v>화인스위트(백설 100G*20EA/BOX)</v>
          </cell>
          <cell r="D2009" t="str">
            <v>과세</v>
          </cell>
        </row>
        <row r="2010">
          <cell r="B2010">
            <v>133376</v>
          </cell>
          <cell r="C2010" t="str">
            <v>대두유(백설 18L/EA)</v>
          </cell>
          <cell r="D2010" t="str">
            <v>과세</v>
          </cell>
        </row>
        <row r="2011">
          <cell r="B2011">
            <v>133383</v>
          </cell>
          <cell r="C2011" t="str">
            <v>장조림(양념간장 CJ 115G*24EA/BOX)</v>
          </cell>
          <cell r="D2011" t="str">
            <v>과세</v>
          </cell>
        </row>
        <row r="2012">
          <cell r="B2012">
            <v>133390</v>
          </cell>
          <cell r="C2012" t="str">
            <v>햇반(발아현미 백설 210G*24EA/BOX)</v>
          </cell>
          <cell r="D2012" t="str">
            <v>과세</v>
          </cell>
        </row>
        <row r="2013">
          <cell r="B2013">
            <v>133392</v>
          </cell>
          <cell r="C2013" t="str">
            <v>쁘띠첼(포도 워터젤리 130ml*30EA/BOX)</v>
          </cell>
          <cell r="D2013" t="str">
            <v>과세</v>
          </cell>
        </row>
        <row r="2014">
          <cell r="B2014">
            <v>133393</v>
          </cell>
          <cell r="C2014" t="str">
            <v>쁘띠첼(복숭아 워터젤리 130ml*30EA/BOX)</v>
          </cell>
          <cell r="D2014" t="str">
            <v>과세</v>
          </cell>
        </row>
        <row r="2015">
          <cell r="B2015">
            <v>133413</v>
          </cell>
          <cell r="C2015" t="str">
            <v>헛개수(CJ 340ML*20EA/BOX)</v>
          </cell>
          <cell r="D2015" t="str">
            <v>과세</v>
          </cell>
        </row>
        <row r="2016">
          <cell r="B2016">
            <v>133497</v>
          </cell>
          <cell r="C2016" t="str">
            <v>너비아니(CJ 1KG(10g내외/ea)*6EA/BOX)</v>
          </cell>
          <cell r="D2016" t="str">
            <v>과세</v>
          </cell>
        </row>
        <row r="2017">
          <cell r="B2017">
            <v>133557</v>
          </cell>
          <cell r="C2017" t="str">
            <v>소시지(맥스봉 치즈 825G(55G*15)*8/BOX)</v>
          </cell>
          <cell r="D2017" t="str">
            <v>과세</v>
          </cell>
        </row>
        <row r="2018">
          <cell r="B2018">
            <v>133561</v>
          </cell>
          <cell r="C2018" t="str">
            <v>그릴미트토핑(백설 1KG*10EA/BOX)</v>
          </cell>
          <cell r="D2018" t="str">
            <v>과세</v>
          </cell>
        </row>
        <row r="2019">
          <cell r="B2019">
            <v>133608</v>
          </cell>
          <cell r="C2019" t="str">
            <v>햄캔(싱글클래식 스팸 CJ 80G*30EA/BOX)</v>
          </cell>
          <cell r="D2019" t="str">
            <v>과세</v>
          </cell>
        </row>
        <row r="2020">
          <cell r="B2020">
            <v>133615</v>
          </cell>
          <cell r="C2020" t="str">
            <v>돈까스(실속 백설 600G(75g*8ea)*12EA/BOX)</v>
          </cell>
          <cell r="D2020" t="str">
            <v>과세</v>
          </cell>
        </row>
        <row r="2021">
          <cell r="B2021">
            <v>133616</v>
          </cell>
          <cell r="C2021" t="str">
            <v>베이컨(냉장 B2B 백설 1KG*6EA/BOX)</v>
          </cell>
          <cell r="D2021" t="str">
            <v>과세</v>
          </cell>
        </row>
        <row r="2022">
          <cell r="B2022">
            <v>133617</v>
          </cell>
          <cell r="C2022" t="str">
            <v>베이컨(냉동 B2B 백설 500G*8EA/BOX)</v>
          </cell>
          <cell r="D2022" t="str">
            <v>과세</v>
          </cell>
        </row>
        <row r="2023">
          <cell r="B2023">
            <v>133640</v>
          </cell>
          <cell r="C2023" t="str">
            <v>미역국(CJ 14G(1인분)*40EA/BOX)</v>
          </cell>
          <cell r="D2023" t="str">
            <v>과세</v>
          </cell>
        </row>
        <row r="2024">
          <cell r="B2024">
            <v>133694</v>
          </cell>
          <cell r="C2024" t="str">
            <v>햄벅스테이크(불고기맛 CJ 1.2KG*5EA/BOX)</v>
          </cell>
          <cell r="D2024" t="str">
            <v>과세</v>
          </cell>
        </row>
        <row r="2025">
          <cell r="B2025">
            <v>133716</v>
          </cell>
          <cell r="C2025" t="str">
            <v>두부(찌개 행복한콩 백설 380G*12EA 국산)</v>
          </cell>
          <cell r="D2025" t="str">
            <v>비과세</v>
          </cell>
        </row>
        <row r="2026">
          <cell r="B2026">
            <v>133717</v>
          </cell>
          <cell r="C2026" t="str">
            <v>두부(부침 행복한콩 백설 380G*12EA 국산)</v>
          </cell>
          <cell r="D2026" t="str">
            <v>비과세</v>
          </cell>
        </row>
        <row r="2027">
          <cell r="B2027">
            <v>133718</v>
          </cell>
          <cell r="C2027" t="str">
            <v>순두부(팩형 프레시안 행콩 330G*14EA)</v>
          </cell>
          <cell r="D2027" t="str">
            <v>비과세</v>
          </cell>
        </row>
        <row r="2028">
          <cell r="B2028">
            <v>133746</v>
          </cell>
          <cell r="C2028" t="str">
            <v>김밥우엉(고형량56%디미방1KG*10EA/B중국)</v>
          </cell>
          <cell r="D2028" t="str">
            <v>과세</v>
          </cell>
        </row>
        <row r="2029">
          <cell r="B2029">
            <v>133747</v>
          </cell>
          <cell r="C2029" t="str">
            <v>김밥우엉(고형량56% 디미방4KG*4EA/B중국)</v>
          </cell>
          <cell r="D2029" t="str">
            <v>과세</v>
          </cell>
        </row>
        <row r="2030">
          <cell r="B2030">
            <v>133748</v>
          </cell>
          <cell r="C2030" t="str">
            <v>연근조림(고형량56% 디미방1KG*10EA/B중국)</v>
          </cell>
          <cell r="D2030" t="str">
            <v>과세</v>
          </cell>
        </row>
        <row r="2031">
          <cell r="B2031">
            <v>133749</v>
          </cell>
          <cell r="C2031" t="str">
            <v>연근조림(고형량56% 디미방4KG*4EA/B중국)</v>
          </cell>
          <cell r="D2031" t="str">
            <v>과세</v>
          </cell>
        </row>
        <row r="2032">
          <cell r="B2032">
            <v>133787</v>
          </cell>
          <cell r="C2032" t="str">
            <v>핫도그(백설 750G(75G*10)*8EA/BOX)</v>
          </cell>
          <cell r="D2032" t="str">
            <v>과세</v>
          </cell>
        </row>
        <row r="2033">
          <cell r="B2033">
            <v>133791</v>
          </cell>
          <cell r="C2033" t="str">
            <v>머스타드(홀그레인 르네 820G*6EA/BOX)</v>
          </cell>
          <cell r="D2033" t="str">
            <v>과세</v>
          </cell>
        </row>
        <row r="2034">
          <cell r="B2034">
            <v>133802</v>
          </cell>
          <cell r="C2034" t="str">
            <v>휘시소스(수리 700ML*12EA/BOX)</v>
          </cell>
          <cell r="D2034" t="str">
            <v>과세</v>
          </cell>
        </row>
        <row r="2035">
          <cell r="B2035">
            <v>133854</v>
          </cell>
          <cell r="C2035" t="str">
            <v>스파게티소스(토마토 프레스코 685G*8/BOX)</v>
          </cell>
          <cell r="D2035" t="str">
            <v>과세</v>
          </cell>
        </row>
        <row r="2036">
          <cell r="B2036">
            <v>133916</v>
          </cell>
          <cell r="C2036" t="str">
            <v>쌈무(새콤달콤 고형량50% 장수 3KG*4EA/BOX</v>
          </cell>
          <cell r="D2036" t="str">
            <v>과세</v>
          </cell>
        </row>
        <row r="2037">
          <cell r="B2037">
            <v>133922</v>
          </cell>
          <cell r="C2037" t="str">
            <v>단무지(김밥용 장수 2.8KG*4EA/BOX)</v>
          </cell>
          <cell r="D2037" t="str">
            <v>과세</v>
          </cell>
        </row>
        <row r="2038">
          <cell r="B2038">
            <v>133923</v>
          </cell>
          <cell r="C2038" t="str">
            <v>단무지(온달형 장수 2.8KG*4EA/BOX)</v>
          </cell>
          <cell r="D2038" t="str">
            <v>과세</v>
          </cell>
        </row>
        <row r="2039">
          <cell r="B2039">
            <v>133924</v>
          </cell>
          <cell r="C2039" t="str">
            <v>단무지(반달형 장수 2.8KG*4EA/BOX)</v>
          </cell>
          <cell r="D2039" t="str">
            <v>과세</v>
          </cell>
        </row>
        <row r="2040">
          <cell r="B2040">
            <v>133930</v>
          </cell>
          <cell r="C2040" t="str">
            <v>생칼국수(이츠웰 1KG*10EA/BOX)</v>
          </cell>
          <cell r="D2040" t="str">
            <v>과세</v>
          </cell>
        </row>
        <row r="2041">
          <cell r="B2041">
            <v>133931</v>
          </cell>
          <cell r="C2041" t="str">
            <v>생감자수제비(이츠웰 1KG*10EA/BOX)</v>
          </cell>
          <cell r="D2041" t="str">
            <v>과세</v>
          </cell>
        </row>
        <row r="2042">
          <cell r="B2042">
            <v>133937</v>
          </cell>
          <cell r="C2042" t="str">
            <v>후르츠칵테일(이츠웰 836G*12EA PH)</v>
          </cell>
          <cell r="D2042" t="str">
            <v>과세</v>
          </cell>
        </row>
        <row r="2043">
          <cell r="B2043">
            <v>133938</v>
          </cell>
          <cell r="C2043" t="str">
            <v>파인애플캔(슬라이스 이츠웰836G*12EA PH)</v>
          </cell>
          <cell r="D2043" t="str">
            <v>과세</v>
          </cell>
        </row>
        <row r="2044">
          <cell r="B2044">
            <v>133941</v>
          </cell>
          <cell r="C2044" t="str">
            <v>골뱅이캔(자연산 유동 140G*48EA/BOX)</v>
          </cell>
          <cell r="D2044" t="str">
            <v>과세</v>
          </cell>
        </row>
        <row r="2045">
          <cell r="B2045">
            <v>133942</v>
          </cell>
          <cell r="C2045" t="str">
            <v>웨딩샤오마이(딤섬 300G(15G/개)*20EA/BOX)</v>
          </cell>
          <cell r="D2045" t="str">
            <v>과세</v>
          </cell>
        </row>
        <row r="2046">
          <cell r="B2046">
            <v>133985</v>
          </cell>
          <cell r="C2046" t="str">
            <v>왕만두(고기 딤섬 (110G*6개)*10EA/BOX)</v>
          </cell>
          <cell r="D2046" t="str">
            <v>과세</v>
          </cell>
        </row>
        <row r="2047">
          <cell r="B2047">
            <v>133987</v>
          </cell>
          <cell r="C2047" t="str">
            <v>고추지(간장 청양초 동보 1KG*10/BOX 중국)</v>
          </cell>
          <cell r="D2047" t="str">
            <v>과세</v>
          </cell>
        </row>
        <row r="2048">
          <cell r="B2048">
            <v>133988</v>
          </cell>
          <cell r="C2048" t="str">
            <v>고추지(간장 청양초 동보 4KG*5/BOX 중국)</v>
          </cell>
          <cell r="D2048" t="str">
            <v>과세</v>
          </cell>
        </row>
        <row r="2049">
          <cell r="B2049">
            <v>133989</v>
          </cell>
          <cell r="C2049" t="str">
            <v>마늘지(초절임 깐것 동보 1KG*10/BOX 중국)</v>
          </cell>
          <cell r="D2049" t="str">
            <v>과세</v>
          </cell>
        </row>
        <row r="2050">
          <cell r="B2050">
            <v>133990</v>
          </cell>
          <cell r="C2050" t="str">
            <v>마늘지(초절임 깐것 동보 4KG*5/BOX 중국)</v>
          </cell>
          <cell r="D2050" t="str">
            <v>과세</v>
          </cell>
        </row>
        <row r="2051">
          <cell r="B2051">
            <v>133991</v>
          </cell>
          <cell r="C2051" t="str">
            <v>마늘쫑(초절임 동보 4KG*5EA/BOX 중국)</v>
          </cell>
          <cell r="D2051" t="str">
            <v>과세</v>
          </cell>
        </row>
        <row r="2052">
          <cell r="B2052">
            <v>133999</v>
          </cell>
          <cell r="C2052" t="str">
            <v>치킨까스(허브 이츠웰(90G*12EA)*10EA/BOX)</v>
          </cell>
          <cell r="D2052" t="str">
            <v>과세</v>
          </cell>
        </row>
        <row r="2053">
          <cell r="B2053">
            <v>134000</v>
          </cell>
          <cell r="C2053" t="str">
            <v>치킨너겟(오곡 이츠웰 1KG*10EA/BOX )</v>
          </cell>
          <cell r="D2053" t="str">
            <v>과세</v>
          </cell>
        </row>
        <row r="2054">
          <cell r="B2054">
            <v>134008</v>
          </cell>
          <cell r="C2054" t="str">
            <v>소시지(칼집비엔나 이츠웰 1KG*10EA/BOX)</v>
          </cell>
          <cell r="D2054" t="str">
            <v>과세</v>
          </cell>
        </row>
        <row r="2055">
          <cell r="B2055">
            <v>134022</v>
          </cell>
          <cell r="C2055" t="str">
            <v>햄(부대찌개모듬 이츠웰 1KG*10EA/BOX)</v>
          </cell>
          <cell r="D2055" t="str">
            <v>과세</v>
          </cell>
        </row>
        <row r="2056">
          <cell r="B2056">
            <v>134031</v>
          </cell>
          <cell r="C2056" t="str">
            <v>비프파스트라미(에쓰푸드 200G*25EA/BOX)</v>
          </cell>
          <cell r="D2056" t="str">
            <v>과세</v>
          </cell>
        </row>
        <row r="2057">
          <cell r="B2057">
            <v>134032</v>
          </cell>
          <cell r="C2057" t="str">
            <v>커리(알루고비 인델리 백설 1KG*12EA/BOX)</v>
          </cell>
          <cell r="D2057" t="str">
            <v>과세</v>
          </cell>
        </row>
        <row r="2058">
          <cell r="B2058">
            <v>134036</v>
          </cell>
          <cell r="C2058" t="str">
            <v>카스테라(복숭아 기린 90G/EA)</v>
          </cell>
          <cell r="D2058" t="str">
            <v>과세</v>
          </cell>
        </row>
        <row r="2059">
          <cell r="B2059">
            <v>134037</v>
          </cell>
          <cell r="C2059" t="str">
            <v>블랙센스(러브미 기린 85G/EA)</v>
          </cell>
          <cell r="D2059" t="str">
            <v>과세</v>
          </cell>
        </row>
        <row r="2060">
          <cell r="B2060">
            <v>134049</v>
          </cell>
          <cell r="C2060" t="str">
            <v>오징어까스(참손 1KG(20입)*6EA/BOX)</v>
          </cell>
          <cell r="D2060" t="str">
            <v>과세</v>
          </cell>
        </row>
        <row r="2061">
          <cell r="B2061">
            <v>134065</v>
          </cell>
          <cell r="C2061" t="str">
            <v>유부(냉동 슬라이스 이츠웰 1KG*8EA/BOX)</v>
          </cell>
          <cell r="D2061" t="str">
            <v>과세</v>
          </cell>
        </row>
        <row r="2062">
          <cell r="B2062">
            <v>134066</v>
          </cell>
          <cell r="C2062" t="str">
            <v>유부(냉동 슬라이스 이츠웰 500G*16EA/BOX)</v>
          </cell>
          <cell r="D2062" t="str">
            <v>과세</v>
          </cell>
        </row>
        <row r="2063">
          <cell r="B2063">
            <v>134068</v>
          </cell>
          <cell r="C2063" t="str">
            <v>조미유부(냉장 이츠웰600G(6*6cm 60개)*20)</v>
          </cell>
          <cell r="D2063" t="str">
            <v>과세</v>
          </cell>
        </row>
        <row r="2064">
          <cell r="B2064">
            <v>134096</v>
          </cell>
          <cell r="C2064" t="str">
            <v>캔커피(모카라떼 레쓰비 롯데 175ML*30EA)</v>
          </cell>
          <cell r="D2064" t="str">
            <v>과세</v>
          </cell>
        </row>
        <row r="2065">
          <cell r="B2065">
            <v>134098</v>
          </cell>
          <cell r="C2065" t="str">
            <v>짜파게티(범벅 농심 70G*30EA/BOX)</v>
          </cell>
          <cell r="D2065" t="str">
            <v>과세</v>
          </cell>
        </row>
        <row r="2066">
          <cell r="B2066">
            <v>134102</v>
          </cell>
          <cell r="C2066" t="str">
            <v>생메밀면(이츠웰 1KG*10EA/BOX)</v>
          </cell>
          <cell r="D2066" t="str">
            <v>과세</v>
          </cell>
        </row>
        <row r="2067">
          <cell r="B2067">
            <v>134112</v>
          </cell>
          <cell r="C2067" t="str">
            <v>락교(파우치 동보 4KG*5EA/BOX 중국)</v>
          </cell>
          <cell r="D2067" t="str">
            <v>과세</v>
          </cell>
        </row>
        <row r="2068">
          <cell r="B2068">
            <v>134197</v>
          </cell>
          <cell r="C2068" t="str">
            <v>실곤약(파래 800G*10EA/BOX 국산)</v>
          </cell>
          <cell r="D2068" t="str">
            <v>과세</v>
          </cell>
        </row>
        <row r="2069">
          <cell r="B2069">
            <v>134199</v>
          </cell>
          <cell r="C2069" t="str">
            <v>사탕(박하 쌀로만 800G*6EA/BOX)</v>
          </cell>
          <cell r="D2069" t="str">
            <v>과세</v>
          </cell>
        </row>
        <row r="2070">
          <cell r="B2070">
            <v>134212</v>
          </cell>
          <cell r="C2070" t="str">
            <v>단무지(압축 슬라이스 장수 1KG*10EA/BOX)</v>
          </cell>
          <cell r="D2070" t="str">
            <v>과세</v>
          </cell>
        </row>
        <row r="2071">
          <cell r="B2071">
            <v>134213</v>
          </cell>
          <cell r="C2071" t="str">
            <v>쌀떡볶이떡(왕왕 송학 600G*12EA/BOX)</v>
          </cell>
          <cell r="D2071" t="str">
            <v>과세</v>
          </cell>
        </row>
        <row r="2072">
          <cell r="B2072">
            <v>134221</v>
          </cell>
          <cell r="C2072" t="str">
            <v>족발(무뼈(슬) 유통기한 3일 1KG/EA 국산)</v>
          </cell>
          <cell r="D2072" t="str">
            <v>과세</v>
          </cell>
        </row>
        <row r="2073">
          <cell r="B2073">
            <v>134224</v>
          </cell>
          <cell r="C2073" t="str">
            <v>컨디션파워(헛개 특판용 CJ 75ML*50EA/BOX)</v>
          </cell>
          <cell r="D2073" t="str">
            <v>과세</v>
          </cell>
        </row>
        <row r="2074">
          <cell r="B2074">
            <v>134238</v>
          </cell>
          <cell r="C2074" t="str">
            <v>녹두전(궁중 사옹원 900G*12EA/BOX)</v>
          </cell>
          <cell r="D2074" t="str">
            <v>과세</v>
          </cell>
        </row>
        <row r="2075">
          <cell r="B2075">
            <v>134239</v>
          </cell>
          <cell r="C2075" t="str">
            <v>동태전(사옹원 1KG*5EA/BOX)</v>
          </cell>
          <cell r="D2075" t="str">
            <v>과세</v>
          </cell>
        </row>
        <row r="2076">
          <cell r="B2076">
            <v>134248</v>
          </cell>
          <cell r="C2076" t="str">
            <v>사탕(종합 쌀로만 800G*6EA/BOX)</v>
          </cell>
          <cell r="D2076" t="str">
            <v>과세</v>
          </cell>
        </row>
        <row r="2077">
          <cell r="B2077">
            <v>134250</v>
          </cell>
          <cell r="C2077" t="str">
            <v>피클(라지 스위트 하인즈 3.2KG*6EA 인도)</v>
          </cell>
          <cell r="D2077" t="str">
            <v>과세</v>
          </cell>
        </row>
        <row r="2078">
          <cell r="B2078">
            <v>134251</v>
          </cell>
          <cell r="C2078" t="str">
            <v>화권(꽃빵 딤섬 1.5KG(46개내외)*5EA 국산)</v>
          </cell>
          <cell r="D2078" t="str">
            <v>과세</v>
          </cell>
        </row>
        <row r="2079">
          <cell r="B2079">
            <v>134265</v>
          </cell>
          <cell r="C2079" t="str">
            <v>뉴케어(캔 칼로리1.5 대상 200ML*30EA/BOX)</v>
          </cell>
          <cell r="D2079" t="str">
            <v>과세</v>
          </cell>
        </row>
        <row r="2080">
          <cell r="B2080">
            <v>134275</v>
          </cell>
          <cell r="C2080" t="str">
            <v>참치(델큐브 동원 160G*24EA/BOX)</v>
          </cell>
          <cell r="D2080" t="str">
            <v>과세</v>
          </cell>
        </row>
        <row r="2081">
          <cell r="B2081">
            <v>134306</v>
          </cell>
          <cell r="C2081" t="str">
            <v>돈까스(피망치즈 상신 2.2KG(220G)*4EA/BOX</v>
          </cell>
          <cell r="D2081" t="str">
            <v>과세</v>
          </cell>
        </row>
        <row r="2082">
          <cell r="B2082">
            <v>134432</v>
          </cell>
          <cell r="C2082" t="str">
            <v>비빔양념장(다용도 삼진 2KG*5EA/BOX)</v>
          </cell>
          <cell r="D2082" t="str">
            <v>과세</v>
          </cell>
        </row>
        <row r="2083">
          <cell r="B2083">
            <v>134440</v>
          </cell>
          <cell r="C2083" t="str">
            <v>두유(바나나맛 삼육 140ML*24EA/BOX)</v>
          </cell>
          <cell r="D2083" t="str">
            <v>과세</v>
          </cell>
        </row>
        <row r="2084">
          <cell r="B2084">
            <v>134441</v>
          </cell>
          <cell r="C2084" t="str">
            <v>두유(딸기맛 삼육 140ML*24EA/BOX)</v>
          </cell>
          <cell r="D2084" t="str">
            <v>과세</v>
          </cell>
        </row>
        <row r="2085">
          <cell r="B2085">
            <v>134442</v>
          </cell>
          <cell r="C2085" t="str">
            <v>두유(검은콩 삼육 140ML*24EA/BOX)</v>
          </cell>
          <cell r="D2085" t="str">
            <v>과세</v>
          </cell>
        </row>
        <row r="2086">
          <cell r="B2086">
            <v>134449</v>
          </cell>
          <cell r="C2086" t="str">
            <v>꽁치캔(보일드 유동 1.88KG*6EA/BOX)</v>
          </cell>
          <cell r="D2086" t="str">
            <v>과세</v>
          </cell>
        </row>
        <row r="2087">
          <cell r="B2087">
            <v>134458</v>
          </cell>
          <cell r="C2087" t="str">
            <v>자장소스(해드림 정풍 2KG*6EA/BOX)</v>
          </cell>
          <cell r="D2087" t="str">
            <v>과세</v>
          </cell>
        </row>
        <row r="2088">
          <cell r="B2088">
            <v>134459</v>
          </cell>
          <cell r="C2088" t="str">
            <v>올리브유(포머스 알티보 5L*4EA/BOX스페인)</v>
          </cell>
          <cell r="D2088" t="str">
            <v>과세</v>
          </cell>
        </row>
        <row r="2089">
          <cell r="B2089">
            <v>134480</v>
          </cell>
          <cell r="C2089" t="str">
            <v>생쫄면(이츠웰 1KG*10EA/BOX)</v>
          </cell>
          <cell r="D2089" t="str">
            <v>과세</v>
          </cell>
        </row>
        <row r="2090">
          <cell r="B2090">
            <v>134562</v>
          </cell>
          <cell r="C2090" t="str">
            <v>골뱅이캔(자연산 유동 230G*24EA/BOX)</v>
          </cell>
          <cell r="D2090" t="str">
            <v>과세</v>
          </cell>
        </row>
        <row r="2091">
          <cell r="B2091">
            <v>134563</v>
          </cell>
          <cell r="C2091" t="str">
            <v>꽁치캔(보일드 유동 400G*24EA/BOX)</v>
          </cell>
          <cell r="D2091" t="str">
            <v>과세</v>
          </cell>
        </row>
        <row r="2092">
          <cell r="B2092">
            <v>134571</v>
          </cell>
          <cell r="C2092" t="str">
            <v>떠먹는요구르트(생크림 요러브동원 85G*48)</v>
          </cell>
          <cell r="D2092" t="str">
            <v>과세</v>
          </cell>
        </row>
        <row r="2093">
          <cell r="B2093">
            <v>134583</v>
          </cell>
          <cell r="C2093" t="str">
            <v>너비아니(냉동 백설 600G(40G/개)*8EA/BOX)</v>
          </cell>
          <cell r="D2093" t="str">
            <v>과세</v>
          </cell>
        </row>
        <row r="2094">
          <cell r="B2094">
            <v>134601</v>
          </cell>
          <cell r="C2094" t="str">
            <v>밀가루(100%유기농 빵용 백설 20KG/EA)</v>
          </cell>
          <cell r="D2094" t="str">
            <v>비과세</v>
          </cell>
        </row>
        <row r="2095">
          <cell r="B2095">
            <v>134622</v>
          </cell>
          <cell r="C2095" t="str">
            <v>고추장(100%국산 해찬들 1KG*12EA/BOX)</v>
          </cell>
          <cell r="D2095" t="str">
            <v>과세</v>
          </cell>
        </row>
        <row r="2096">
          <cell r="B2096">
            <v>134638</v>
          </cell>
          <cell r="C2096" t="str">
            <v>정통밤맛만쥬(샤니 25G*100EA/BOX)</v>
          </cell>
          <cell r="D2096" t="str">
            <v>과세</v>
          </cell>
        </row>
        <row r="2097">
          <cell r="B2097">
            <v>134639</v>
          </cell>
          <cell r="C2097" t="str">
            <v>사과잼쿠키(뉴 샤니 14G*100EA/BOX)</v>
          </cell>
          <cell r="D2097" t="str">
            <v>과세</v>
          </cell>
        </row>
        <row r="2098">
          <cell r="B2098">
            <v>134642</v>
          </cell>
          <cell r="C2098" t="str">
            <v>와플(호두 샤니 1.5KG(50개)/BOX 벌크)</v>
          </cell>
          <cell r="D2098" t="str">
            <v>과세</v>
          </cell>
        </row>
        <row r="2099">
          <cell r="B2099">
            <v>134684</v>
          </cell>
          <cell r="C2099" t="str">
            <v>과수원(사과 남양 200ML*24EA/BOX)</v>
          </cell>
          <cell r="D2099" t="str">
            <v>과세</v>
          </cell>
        </row>
        <row r="2100">
          <cell r="B2100">
            <v>134685</v>
          </cell>
          <cell r="C2100" t="str">
            <v>생지(하트파이팔미어 서울(10G*72)*9EA)</v>
          </cell>
          <cell r="D2100" t="str">
            <v>과세</v>
          </cell>
        </row>
        <row r="2101">
          <cell r="B2101">
            <v>134695</v>
          </cell>
          <cell r="C2101" t="str">
            <v>와플(완제품 더팬 600G(10개)*6EA/BOX)</v>
          </cell>
          <cell r="D2101" t="str">
            <v>과세</v>
          </cell>
        </row>
        <row r="2102">
          <cell r="B2102">
            <v>134698</v>
          </cell>
          <cell r="C2102" t="str">
            <v>휘핑크림(35% 유레알 1KG*12EA/BOX 프랑스)</v>
          </cell>
          <cell r="D2102" t="str">
            <v>과세</v>
          </cell>
        </row>
        <row r="2103">
          <cell r="B2103">
            <v>134701</v>
          </cell>
          <cell r="C2103" t="str">
            <v>쇠고기국밥(얼큰이 고향 3KG*5EA/BOX)</v>
          </cell>
          <cell r="D2103" t="str">
            <v>과세</v>
          </cell>
        </row>
        <row r="2104">
          <cell r="B2104">
            <v>134715</v>
          </cell>
          <cell r="C2104" t="str">
            <v>소고기냉면육수(6배 농축 해드림 2KG*5EA)</v>
          </cell>
          <cell r="D2104" t="str">
            <v>과세</v>
          </cell>
        </row>
        <row r="2105">
          <cell r="B2105">
            <v>134719</v>
          </cell>
          <cell r="C2105" t="str">
            <v>토마토피자소스(원일 3KG*4EA/BOX)</v>
          </cell>
          <cell r="D2105" t="str">
            <v>과세</v>
          </cell>
        </row>
        <row r="2106">
          <cell r="B2106">
            <v>134741</v>
          </cell>
          <cell r="C2106" t="str">
            <v>식빵(담백미소프트옥수수 샤니 540G(22쪽))</v>
          </cell>
          <cell r="D2106" t="str">
            <v>과세</v>
          </cell>
        </row>
        <row r="2107">
          <cell r="B2107">
            <v>134763</v>
          </cell>
          <cell r="C2107" t="str">
            <v>김치참치덮밥(3분 오뚜기 150G*24EA/BOX)</v>
          </cell>
          <cell r="D2107" t="str">
            <v>과세</v>
          </cell>
        </row>
        <row r="2108">
          <cell r="B2108">
            <v>134841</v>
          </cell>
          <cell r="C2108" t="str">
            <v>양조간장(자연숙성 대상 1.7L*8EA/BOX)</v>
          </cell>
          <cell r="D2108" t="str">
            <v>과세</v>
          </cell>
        </row>
        <row r="2109">
          <cell r="B2109">
            <v>134870</v>
          </cell>
          <cell r="C2109" t="str">
            <v>당면(중화 화미 2KG*5EA/BOX)</v>
          </cell>
          <cell r="D2109" t="str">
            <v>과세</v>
          </cell>
        </row>
        <row r="2110">
          <cell r="B2110">
            <v>134976</v>
          </cell>
          <cell r="C2110" t="str">
            <v>화권(꽃빵CJ프레시안550g(35g*15)*12ea/box</v>
          </cell>
          <cell r="D2110" t="str">
            <v>과세</v>
          </cell>
        </row>
        <row r="2111">
          <cell r="B2111">
            <v>134989</v>
          </cell>
          <cell r="C2111" t="str">
            <v>치킨까스(칠리 상신 1KG(100G)*8EA/BOX)</v>
          </cell>
          <cell r="D2111" t="str">
            <v>과세</v>
          </cell>
        </row>
        <row r="2112">
          <cell r="B2112">
            <v>134990</v>
          </cell>
          <cell r="C2112" t="str">
            <v>꼬리곰탕(국보 3KG*6EA/BOX 베트남)</v>
          </cell>
          <cell r="D2112" t="str">
            <v>과세</v>
          </cell>
        </row>
        <row r="2113">
          <cell r="B2113">
            <v>135001</v>
          </cell>
          <cell r="C2113" t="str">
            <v>오징어땅콩(1500 오리온 98G*30EA/BOX)</v>
          </cell>
          <cell r="D2113" t="str">
            <v>과세</v>
          </cell>
        </row>
        <row r="2114">
          <cell r="B2114">
            <v>135077</v>
          </cell>
          <cell r="C2114" t="str">
            <v>브라우니케익(FV 마더 1.6KG(60P)*5EA/BOX)</v>
          </cell>
          <cell r="D2114" t="str">
            <v>과세</v>
          </cell>
        </row>
        <row r="2115">
          <cell r="B2115">
            <v>135084</v>
          </cell>
          <cell r="C2115" t="str">
            <v>치즈(체다 QZ 블럭 3.9~4.1KG*3EA/BOX)</v>
          </cell>
          <cell r="D2115" t="str">
            <v>과세</v>
          </cell>
        </row>
        <row r="2116">
          <cell r="B2116">
            <v>135085</v>
          </cell>
          <cell r="C2116" t="str">
            <v>치즈(모짜 QZ 블럭 3.9~4.1KG*3EA/BOX)</v>
          </cell>
          <cell r="D2116" t="str">
            <v>과세</v>
          </cell>
        </row>
        <row r="2117">
          <cell r="B2117">
            <v>135090</v>
          </cell>
          <cell r="C2117" t="str">
            <v>사골엑기스(백설 1KG*12EA/BOX)</v>
          </cell>
          <cell r="D2117" t="str">
            <v>과세</v>
          </cell>
        </row>
        <row r="2118">
          <cell r="B2118">
            <v>135098</v>
          </cell>
          <cell r="C2118" t="str">
            <v>만두피(칠갑 찹쌀 150G*30EA/BOX 국산)</v>
          </cell>
          <cell r="D2118" t="str">
            <v>과세</v>
          </cell>
        </row>
        <row r="2119">
          <cell r="B2119">
            <v>135100</v>
          </cell>
          <cell r="C2119" t="str">
            <v>사탕(가위박하 쌀로만 800G*6EA/BOX)</v>
          </cell>
          <cell r="D2119" t="str">
            <v>과세</v>
          </cell>
        </row>
        <row r="2120">
          <cell r="B2120">
            <v>135101</v>
          </cell>
          <cell r="C2120" t="str">
            <v>사탕(종합과일 쌀로만 800G*6EA/BOX)</v>
          </cell>
          <cell r="D2120" t="str">
            <v>과세</v>
          </cell>
        </row>
        <row r="2121">
          <cell r="B2121">
            <v>135103</v>
          </cell>
          <cell r="C2121" t="str">
            <v>소시지(레겐스부르거 델리 160G*8EA/BOX)</v>
          </cell>
          <cell r="D2121" t="str">
            <v>과세</v>
          </cell>
        </row>
        <row r="2122">
          <cell r="B2122">
            <v>135105</v>
          </cell>
          <cell r="C2122" t="str">
            <v>소시지(오리지널후랑크 델리 240G*8EA/BOX)</v>
          </cell>
          <cell r="D2122" t="str">
            <v>과세</v>
          </cell>
        </row>
        <row r="2123">
          <cell r="B2123">
            <v>135109</v>
          </cell>
          <cell r="C2123" t="str">
            <v>염지육(그릴윈너 델리 3KG*2EA/BOX)</v>
          </cell>
          <cell r="D2123" t="str">
            <v>과세</v>
          </cell>
        </row>
        <row r="2124">
          <cell r="B2124">
            <v>135110</v>
          </cell>
          <cell r="C2124" t="str">
            <v>염지육(레겐스부르거 델리 3KG*2EA/BOX)</v>
          </cell>
          <cell r="D2124" t="str">
            <v>과세</v>
          </cell>
        </row>
        <row r="2125">
          <cell r="B2125">
            <v>135113</v>
          </cell>
          <cell r="C2125" t="str">
            <v>소시지(그릴윈너 델리 160G*8EA/BOX)</v>
          </cell>
          <cell r="D2125" t="str">
            <v>과세</v>
          </cell>
        </row>
        <row r="2126">
          <cell r="B2126">
            <v>135115</v>
          </cell>
          <cell r="C2126" t="str">
            <v>소시지(허브부어스트 델리 240G*8EA/BOX)</v>
          </cell>
          <cell r="D2126" t="str">
            <v>과세</v>
          </cell>
        </row>
        <row r="2127">
          <cell r="B2127">
            <v>135117</v>
          </cell>
          <cell r="C2127" t="str">
            <v>후리가케(노리 이엔 500G(50G*10입)*6EA/BO</v>
          </cell>
          <cell r="D2127" t="str">
            <v>과세</v>
          </cell>
        </row>
        <row r="2128">
          <cell r="B2128">
            <v>135118</v>
          </cell>
          <cell r="C2128" t="str">
            <v>햄(본레스 델리 300G*15EA/BOX)</v>
          </cell>
          <cell r="D2128" t="str">
            <v>과세</v>
          </cell>
        </row>
        <row r="2129">
          <cell r="B2129">
            <v>135124</v>
          </cell>
          <cell r="C2129" t="str">
            <v>햄(비어슁켄 델리 500G*6EA/BOX)</v>
          </cell>
          <cell r="D2129" t="str">
            <v>과세</v>
          </cell>
        </row>
        <row r="2130">
          <cell r="B2130">
            <v>135128</v>
          </cell>
          <cell r="C2130" t="str">
            <v>염지육( 떡갈비 델리 3KG*2EA/BOX)</v>
          </cell>
          <cell r="D2130" t="str">
            <v>과세</v>
          </cell>
        </row>
        <row r="2131">
          <cell r="B2131">
            <v>135132</v>
          </cell>
          <cell r="C2131" t="str">
            <v>베이컨(롤 델리 1.7KG*3EA/BOX)</v>
          </cell>
          <cell r="D2131" t="str">
            <v>과세</v>
          </cell>
        </row>
        <row r="2132">
          <cell r="B2132">
            <v>135134</v>
          </cell>
          <cell r="C2132" t="str">
            <v>베이컨(훈연 델리 400G*12EA/BOX)</v>
          </cell>
          <cell r="D2132" t="str">
            <v>과세</v>
          </cell>
        </row>
        <row r="2133">
          <cell r="B2133">
            <v>135200</v>
          </cell>
          <cell r="C2133" t="str">
            <v>왕새우튀김(토페도 300G(30G*10미)/EA VN)</v>
          </cell>
          <cell r="D2133" t="str">
            <v>과세</v>
          </cell>
        </row>
        <row r="2134">
          <cell r="B2134">
            <v>135203</v>
          </cell>
          <cell r="C2134" t="str">
            <v>베이비슈(커스타드마더(20G*24)*10EA/BOX)</v>
          </cell>
          <cell r="D2134" t="str">
            <v>과세</v>
          </cell>
        </row>
        <row r="2135">
          <cell r="B2135">
            <v>135204</v>
          </cell>
          <cell r="C2135" t="str">
            <v>베이비슈(초코 마더구스 (20G*24입)*10EA)</v>
          </cell>
          <cell r="D2135" t="str">
            <v>과세</v>
          </cell>
        </row>
        <row r="2136">
          <cell r="B2136">
            <v>135205</v>
          </cell>
          <cell r="C2136" t="str">
            <v>베이비슈(커스타드 마더 (13G*36입)*10EA)</v>
          </cell>
          <cell r="D2136" t="str">
            <v>과세</v>
          </cell>
        </row>
        <row r="2137">
          <cell r="B2137">
            <v>135227</v>
          </cell>
          <cell r="C2137" t="str">
            <v>휘핑크림(프리츠골드 1L*12EA/BOX 영국)</v>
          </cell>
          <cell r="D2137" t="str">
            <v>과세</v>
          </cell>
        </row>
        <row r="2138">
          <cell r="B2138">
            <v>135241</v>
          </cell>
          <cell r="C2138" t="str">
            <v>청국장(이쁘니 400G*15EA/BOX)</v>
          </cell>
          <cell r="D2138" t="str">
            <v>과세</v>
          </cell>
        </row>
        <row r="2139">
          <cell r="B2139">
            <v>135245</v>
          </cell>
          <cell r="C2139" t="str">
            <v>천일염 (탈수 염전하늘 10KG/EA 국내산)</v>
          </cell>
          <cell r="D2139" t="str">
            <v>비과세</v>
          </cell>
        </row>
        <row r="2140">
          <cell r="B2140">
            <v>135267</v>
          </cell>
          <cell r="C2140" t="str">
            <v>그라나파다노(포션 200G*20EA/BOX 이태리)</v>
          </cell>
          <cell r="D2140" t="str">
            <v>과세</v>
          </cell>
        </row>
        <row r="2141">
          <cell r="B2141">
            <v>135277</v>
          </cell>
          <cell r="C2141" t="str">
            <v>레몬필(제원 1KG*10EA/BOX 이탈리아)</v>
          </cell>
          <cell r="D2141" t="str">
            <v>과세</v>
          </cell>
        </row>
        <row r="2142">
          <cell r="B2142">
            <v>135289</v>
          </cell>
          <cell r="C2142" t="str">
            <v>단무지(통 장수 3.75KG*4EA/BOX)</v>
          </cell>
          <cell r="D2142" t="str">
            <v>과세</v>
          </cell>
        </row>
        <row r="2143">
          <cell r="B2143">
            <v>135291</v>
          </cell>
          <cell r="C2143" t="str">
            <v>데미그라스소스(아라 하인즈 3KG*4EA/BOX)</v>
          </cell>
          <cell r="D2143" t="str">
            <v>과세</v>
          </cell>
        </row>
        <row r="2144">
          <cell r="B2144">
            <v>135299</v>
          </cell>
          <cell r="C2144" t="str">
            <v>치즈(아메리칸슬라이스2.27KG(120매)*4EA)</v>
          </cell>
          <cell r="D2144" t="str">
            <v>과세</v>
          </cell>
        </row>
        <row r="2145">
          <cell r="B2145">
            <v>135306</v>
          </cell>
          <cell r="C2145" t="str">
            <v>된장찌개(다담 CJ 840G*8EA/BOX)</v>
          </cell>
          <cell r="D2145" t="str">
            <v>과세</v>
          </cell>
        </row>
        <row r="2146">
          <cell r="B2146">
            <v>135330</v>
          </cell>
          <cell r="C2146" t="str">
            <v>카스테라(부드러운 뚜레쥬르 95G/EA)</v>
          </cell>
          <cell r="D2146" t="str">
            <v>과세</v>
          </cell>
        </row>
        <row r="2147">
          <cell r="B2147">
            <v>135339</v>
          </cell>
          <cell r="C2147" t="str">
            <v>불고기양념(소 백설 290G*20EA/BOX)</v>
          </cell>
          <cell r="D2147" t="str">
            <v>과세</v>
          </cell>
        </row>
        <row r="2148">
          <cell r="B2148">
            <v>135340</v>
          </cell>
          <cell r="C2148" t="str">
            <v>갈비양념(소 백설 290G*20EA/BOX)</v>
          </cell>
          <cell r="D2148" t="str">
            <v>과세</v>
          </cell>
        </row>
        <row r="2149">
          <cell r="B2149">
            <v>135341</v>
          </cell>
          <cell r="C2149" t="str">
            <v>불고기양념(돼지 백설 290G*20EA/BOX)</v>
          </cell>
          <cell r="D2149" t="str">
            <v>과세</v>
          </cell>
        </row>
        <row r="2150">
          <cell r="B2150">
            <v>135342</v>
          </cell>
          <cell r="C2150" t="str">
            <v>갈비양념(돼지 백설 290G*20EA/BOX)</v>
          </cell>
          <cell r="D2150" t="str">
            <v>과세</v>
          </cell>
        </row>
        <row r="2151">
          <cell r="B2151">
            <v>135344</v>
          </cell>
          <cell r="C2151" t="str">
            <v>불고기양념(소 백설 500G*12EA/BOX)</v>
          </cell>
          <cell r="D2151" t="str">
            <v>과세</v>
          </cell>
        </row>
        <row r="2152">
          <cell r="B2152">
            <v>135345</v>
          </cell>
          <cell r="C2152" t="str">
            <v>갈비양념(소 백설 500G*12EA/BOX)</v>
          </cell>
          <cell r="D2152" t="str">
            <v>과세</v>
          </cell>
        </row>
        <row r="2153">
          <cell r="B2153">
            <v>135346</v>
          </cell>
          <cell r="C2153" t="str">
            <v>불고기양념(돼지 백설 500G*12EA/BOX)</v>
          </cell>
          <cell r="D2153" t="str">
            <v>과세</v>
          </cell>
        </row>
        <row r="2154">
          <cell r="B2154">
            <v>135347</v>
          </cell>
          <cell r="C2154" t="str">
            <v>갈비양념(돼지 백설 500G*12EA/BOX)</v>
          </cell>
          <cell r="D2154" t="str">
            <v>과세</v>
          </cell>
        </row>
        <row r="2155">
          <cell r="B2155">
            <v>135348</v>
          </cell>
          <cell r="C2155" t="str">
            <v>양념장(닭볶음탕 백설 490G*12EA/BOX)</v>
          </cell>
          <cell r="D2155" t="str">
            <v>과세</v>
          </cell>
        </row>
        <row r="2156">
          <cell r="B2156">
            <v>135349</v>
          </cell>
          <cell r="C2156" t="str">
            <v>굴소스(남해 백설 350G*15EA/BOX)</v>
          </cell>
          <cell r="D2156" t="str">
            <v>과세</v>
          </cell>
        </row>
        <row r="2157">
          <cell r="B2157">
            <v>135350</v>
          </cell>
          <cell r="C2157" t="str">
            <v>굴소스(매콤 백설 350G*15EA/BOX)</v>
          </cell>
          <cell r="D2157" t="str">
            <v>과세</v>
          </cell>
        </row>
        <row r="2158">
          <cell r="B2158">
            <v>135351</v>
          </cell>
          <cell r="C2158" t="str">
            <v>굴소스(전복 백설 350G*15EA/BOX)</v>
          </cell>
          <cell r="D2158" t="str">
            <v>과세</v>
          </cell>
        </row>
        <row r="2159">
          <cell r="B2159">
            <v>135352</v>
          </cell>
          <cell r="C2159" t="str">
            <v>올리브유(엑스트라버보르게1000ML*6EA/BOX)</v>
          </cell>
          <cell r="D2159" t="str">
            <v>과세</v>
          </cell>
        </row>
        <row r="2160">
          <cell r="B2160">
            <v>135361</v>
          </cell>
          <cell r="C2160" t="str">
            <v>냉면육수(동치미맛 면사랑 5KG*2EA/BOX)</v>
          </cell>
          <cell r="D2160" t="str">
            <v>과세</v>
          </cell>
        </row>
        <row r="2161">
          <cell r="B2161">
            <v>135366</v>
          </cell>
          <cell r="C2161" t="str">
            <v>토마토홀(데체코 보라 2.55KG*6EA/BOX)</v>
          </cell>
          <cell r="D2161" t="str">
            <v>과세</v>
          </cell>
        </row>
        <row r="2162">
          <cell r="B2162">
            <v>135368</v>
          </cell>
          <cell r="C2162" t="str">
            <v>꼬치어묵(냉동 삼호 1KG(10개입)*10EA/BOX)</v>
          </cell>
          <cell r="D2162" t="str">
            <v>과세</v>
          </cell>
        </row>
        <row r="2163">
          <cell r="B2163">
            <v>135374</v>
          </cell>
          <cell r="C2163" t="str">
            <v>소시지(잔치 씨푸드 1KG*10EA/BOX)</v>
          </cell>
          <cell r="D2163" t="str">
            <v>과세</v>
          </cell>
        </row>
        <row r="2164">
          <cell r="B2164">
            <v>135386</v>
          </cell>
          <cell r="C2164" t="str">
            <v>요구르트(사과 불가리스 남양 150ML*20EA)</v>
          </cell>
          <cell r="D2164" t="str">
            <v>과세</v>
          </cell>
        </row>
        <row r="2165">
          <cell r="B2165">
            <v>135387</v>
          </cell>
          <cell r="C2165" t="str">
            <v>요구르트(플레인 불가리스남양 150ML*20EA)</v>
          </cell>
          <cell r="D2165" t="str">
            <v>과세</v>
          </cell>
        </row>
        <row r="2166">
          <cell r="B2166">
            <v>135388</v>
          </cell>
          <cell r="C2166" t="str">
            <v>요구르트(복숭아 불가리스남양 150ML*20EA)</v>
          </cell>
          <cell r="D2166" t="str">
            <v>과세</v>
          </cell>
        </row>
        <row r="2167">
          <cell r="B2167">
            <v>135389</v>
          </cell>
          <cell r="C2167" t="str">
            <v>요구르트(포도 불가리스 남양 150ML*20EA)</v>
          </cell>
          <cell r="D2167" t="str">
            <v>과세</v>
          </cell>
        </row>
        <row r="2168">
          <cell r="B2168">
            <v>135390</v>
          </cell>
          <cell r="C2168" t="str">
            <v>떠먹는요구르트(요플레 클래식 85G*32/BOX)</v>
          </cell>
          <cell r="D2168" t="str">
            <v>과세</v>
          </cell>
        </row>
        <row r="2169">
          <cell r="B2169">
            <v>135435</v>
          </cell>
          <cell r="C2169" t="str">
            <v>밀크롤(뚜레쥬르 158G(8개)/EA</v>
          </cell>
          <cell r="D2169" t="str">
            <v>과세</v>
          </cell>
        </row>
        <row r="2170">
          <cell r="B2170">
            <v>135436</v>
          </cell>
          <cell r="C2170" t="str">
            <v>단팥빵(한입두입미니 뚜레 160G(8개)/EA)</v>
          </cell>
          <cell r="D2170" t="str">
            <v>과세</v>
          </cell>
        </row>
        <row r="2171">
          <cell r="B2171">
            <v>135438</v>
          </cell>
          <cell r="C2171" t="str">
            <v>부드러운케익(촉촉한치즈 뚜레75G/EA)</v>
          </cell>
          <cell r="D2171" t="str">
            <v>과세</v>
          </cell>
        </row>
        <row r="2172">
          <cell r="B2172">
            <v>135439</v>
          </cell>
          <cell r="C2172" t="str">
            <v>부드러운케익(촉촉한모카 뚜레75G/EA)</v>
          </cell>
          <cell r="D2172" t="str">
            <v>과세</v>
          </cell>
        </row>
        <row r="2173">
          <cell r="B2173">
            <v>135440</v>
          </cell>
          <cell r="C2173" t="str">
            <v>부드러운케익(촉촉한고구마 뚜레75G/EA)</v>
          </cell>
          <cell r="D2173" t="str">
            <v>과세</v>
          </cell>
        </row>
        <row r="2174">
          <cell r="B2174">
            <v>135441</v>
          </cell>
          <cell r="C2174" t="str">
            <v>카스테라(보리 뚜레쥬르 100G/EA)</v>
          </cell>
          <cell r="D2174" t="str">
            <v>과세</v>
          </cell>
        </row>
        <row r="2175">
          <cell r="B2175">
            <v>135442</v>
          </cell>
          <cell r="C2175" t="str">
            <v>카스테라(옥수수 뚜레쥬르 100G/EA)</v>
          </cell>
          <cell r="D2175" t="str">
            <v>과세</v>
          </cell>
        </row>
        <row r="2176">
          <cell r="B2176">
            <v>135443</v>
          </cell>
          <cell r="C2176" t="str">
            <v>머핀(초코칩 뚜레쥬르 124G(2입)/EA)</v>
          </cell>
          <cell r="D2176" t="str">
            <v>과세</v>
          </cell>
        </row>
        <row r="2177">
          <cell r="B2177">
            <v>135444</v>
          </cell>
          <cell r="C2177" t="str">
            <v>머핀(크림치즈 뚜레쥬르 128G(2입)/EA)</v>
          </cell>
          <cell r="D2177" t="str">
            <v>과세</v>
          </cell>
        </row>
        <row r="2178">
          <cell r="B2178">
            <v>135465</v>
          </cell>
          <cell r="C2178" t="str">
            <v>얼음(스노우밸리 오뚜기 3KG*3EA/BOX)</v>
          </cell>
          <cell r="D2178" t="str">
            <v>과세</v>
          </cell>
        </row>
        <row r="2179">
          <cell r="B2179">
            <v>135489</v>
          </cell>
          <cell r="C2179" t="str">
            <v>떠먹는요구르트(떠불 BABY1 남양 85G*16EA)</v>
          </cell>
          <cell r="D2179" t="str">
            <v>과세</v>
          </cell>
        </row>
        <row r="2180">
          <cell r="B2180">
            <v>135490</v>
          </cell>
          <cell r="C2180" t="str">
            <v>떠먹는요구르트(떠불 BABY2 남양 85G*16EA)</v>
          </cell>
          <cell r="D2180" t="str">
            <v>과세</v>
          </cell>
        </row>
        <row r="2181">
          <cell r="B2181">
            <v>135491</v>
          </cell>
          <cell r="C2181" t="str">
            <v>우유(아인슈타인GT 베이비 남양900ML*16EA)</v>
          </cell>
          <cell r="D2181" t="str">
            <v>비과세</v>
          </cell>
        </row>
        <row r="2182">
          <cell r="B2182">
            <v>135518</v>
          </cell>
          <cell r="C2182" t="str">
            <v>통마늘지(초절임 깐것 동보4KG*5/BOX중국)</v>
          </cell>
          <cell r="D2182" t="str">
            <v>과세</v>
          </cell>
        </row>
        <row r="2183">
          <cell r="B2183">
            <v>135519</v>
          </cell>
          <cell r="C2183" t="str">
            <v>고추지(간장 하늘초 동보 4KG*5/BOX 중국)</v>
          </cell>
          <cell r="D2183" t="str">
            <v>과세</v>
          </cell>
        </row>
        <row r="2184">
          <cell r="B2184">
            <v>135521</v>
          </cell>
          <cell r="C2184" t="str">
            <v>초생강(적 동보 1.3KG*10/BOX 중국)</v>
          </cell>
          <cell r="D2184" t="str">
            <v>과세</v>
          </cell>
        </row>
        <row r="2185">
          <cell r="B2185">
            <v>135544</v>
          </cell>
          <cell r="C2185" t="str">
            <v>흑후추(가루1등급 움트리 200G*50EA/BOX)</v>
          </cell>
          <cell r="D2185" t="str">
            <v>비과세</v>
          </cell>
        </row>
        <row r="2186">
          <cell r="B2186">
            <v>135545</v>
          </cell>
          <cell r="C2186" t="str">
            <v>흑후추(가루 1등급 움트리 450G*20EA/BOX)</v>
          </cell>
          <cell r="D2186" t="str">
            <v>비과세</v>
          </cell>
        </row>
        <row r="2187">
          <cell r="B2187">
            <v>135549</v>
          </cell>
          <cell r="C2187" t="str">
            <v>알후추(움트리 450G*20EA/BOX)</v>
          </cell>
          <cell r="D2187" t="str">
            <v>비과세</v>
          </cell>
        </row>
        <row r="2188">
          <cell r="B2188">
            <v>135552</v>
          </cell>
          <cell r="C2188" t="str">
            <v>와사비(가루 강 움트리 200G*40EA/BOX)</v>
          </cell>
          <cell r="D2188" t="str">
            <v>과세</v>
          </cell>
        </row>
        <row r="2189">
          <cell r="B2189">
            <v>135563</v>
          </cell>
          <cell r="C2189" t="str">
            <v>토마토주스(캔 자연은 웅진 180ML*30EA)</v>
          </cell>
          <cell r="D2189" t="str">
            <v>과세</v>
          </cell>
        </row>
        <row r="2190">
          <cell r="B2190">
            <v>135564</v>
          </cell>
          <cell r="C2190" t="str">
            <v>아침햇살(캔 웅진 180ML*15EA/BOX)</v>
          </cell>
          <cell r="D2190" t="str">
            <v>과세</v>
          </cell>
        </row>
        <row r="2191">
          <cell r="B2191">
            <v>135565</v>
          </cell>
          <cell r="C2191" t="str">
            <v>토마토홀(발푸르타 2.5KG*6EA/BOX이탈리아)</v>
          </cell>
          <cell r="D2191" t="str">
            <v>과세</v>
          </cell>
        </row>
        <row r="2192">
          <cell r="B2192">
            <v>135567</v>
          </cell>
          <cell r="C2192" t="str">
            <v>브레드볼(빠니니 800(200G*4)*4EA/BOX)</v>
          </cell>
          <cell r="D2192" t="str">
            <v>과세</v>
          </cell>
        </row>
        <row r="2193">
          <cell r="B2193">
            <v>135584</v>
          </cell>
          <cell r="C2193" t="str">
            <v>돈까스(일식 수제 백설 1KG(10입)*6EA/BOX)</v>
          </cell>
          <cell r="D2193" t="str">
            <v>과세</v>
          </cell>
        </row>
        <row r="2194">
          <cell r="B2194">
            <v>135602</v>
          </cell>
          <cell r="C2194" t="str">
            <v>땅콩조림(반찬단지 4KG*5EA/BOX 중국)</v>
          </cell>
          <cell r="D2194" t="str">
            <v>과세</v>
          </cell>
        </row>
        <row r="2195">
          <cell r="B2195">
            <v>135603</v>
          </cell>
          <cell r="C2195" t="str">
            <v>콩자반(반찬단지 4KG*5EA/BOX 중국)</v>
          </cell>
          <cell r="D2195" t="str">
            <v>과세</v>
          </cell>
        </row>
        <row r="2196">
          <cell r="B2196">
            <v>135628</v>
          </cell>
          <cell r="C2196" t="str">
            <v>딸리아뗄레(보라티알 500G*10EA/BOX)</v>
          </cell>
          <cell r="D2196" t="str">
            <v>과세</v>
          </cell>
        </row>
        <row r="2197">
          <cell r="B2197">
            <v>135631</v>
          </cell>
          <cell r="C2197" t="str">
            <v>부카티니(보라티알 500G*24EA/BOX)</v>
          </cell>
          <cell r="D2197" t="str">
            <v>과세</v>
          </cell>
        </row>
        <row r="2198">
          <cell r="B2198">
            <v>135635</v>
          </cell>
          <cell r="C2198" t="str">
            <v>스파게티(유기농 보라티알 500G*20EA/BOX)</v>
          </cell>
          <cell r="D2198" t="str">
            <v>과세</v>
          </cell>
        </row>
        <row r="2199">
          <cell r="B2199">
            <v>135659</v>
          </cell>
          <cell r="C2199" t="str">
            <v>당면(자른(14CM) 이츠웰 1KG*10EA 중국)</v>
          </cell>
          <cell r="D2199" t="str">
            <v>과세</v>
          </cell>
        </row>
        <row r="2200">
          <cell r="B2200">
            <v>135687</v>
          </cell>
          <cell r="C2200" t="str">
            <v>소시지(복부어스트 델리 180G*8EA/BOX)</v>
          </cell>
          <cell r="D2200" t="str">
            <v>과세</v>
          </cell>
        </row>
        <row r="2201">
          <cell r="B2201">
            <v>135689</v>
          </cell>
          <cell r="C2201" t="str">
            <v>소시지(크라카워부어스트델 180G*8EA/BOX)</v>
          </cell>
          <cell r="D2201" t="str">
            <v>과세</v>
          </cell>
        </row>
        <row r="2202">
          <cell r="B2202">
            <v>135699</v>
          </cell>
          <cell r="C2202" t="str">
            <v>생선까스(실속대구1.2KG(20개입)*5EA/중국)</v>
          </cell>
          <cell r="D2202" t="str">
            <v>과세</v>
          </cell>
        </row>
        <row r="2203">
          <cell r="B2203">
            <v>135700</v>
          </cell>
          <cell r="C2203" t="str">
            <v>생선까스(실속대구1.6KG(20개입)*5EA/중국)</v>
          </cell>
          <cell r="D2203" t="str">
            <v>과세</v>
          </cell>
        </row>
        <row r="2204">
          <cell r="B2204">
            <v>135755</v>
          </cell>
          <cell r="C2204" t="str">
            <v>천일염(허브맛 매콤한 백설 100G*24EA/BOX)</v>
          </cell>
          <cell r="D2204" t="str">
            <v>과세</v>
          </cell>
        </row>
        <row r="2205">
          <cell r="B2205">
            <v>135757</v>
          </cell>
          <cell r="C2205" t="str">
            <v>천일염(허브맛 순한 백설 100G*24EA/BOX)</v>
          </cell>
          <cell r="D2205" t="str">
            <v>과세</v>
          </cell>
        </row>
        <row r="2206">
          <cell r="B2206">
            <v>135773</v>
          </cell>
          <cell r="C2206" t="str">
            <v>훈제족발(장가네 무뼈 1KG*10EA/BOX수입)</v>
          </cell>
          <cell r="D2206" t="str">
            <v>과세</v>
          </cell>
        </row>
        <row r="2207">
          <cell r="B2207">
            <v>135776</v>
          </cell>
          <cell r="C2207" t="str">
            <v>불고기양념(사리원 백설 290G*20EA/BOX)</v>
          </cell>
          <cell r="D2207" t="str">
            <v>과세</v>
          </cell>
        </row>
        <row r="2208">
          <cell r="B2208">
            <v>135803</v>
          </cell>
          <cell r="C2208" t="str">
            <v>정통단팥빵(800 샤니 75G/EA)</v>
          </cell>
          <cell r="D2208" t="str">
            <v>과세</v>
          </cell>
        </row>
        <row r="2209">
          <cell r="B2209">
            <v>135804</v>
          </cell>
          <cell r="C2209" t="str">
            <v>피넛아몬드케익(800 샤니 85G/EA)</v>
          </cell>
          <cell r="D2209" t="str">
            <v>과세</v>
          </cell>
        </row>
        <row r="2210">
          <cell r="B2210">
            <v>135805</v>
          </cell>
          <cell r="C2210" t="str">
            <v>애플홀릭(800 샤니 85G/EA)</v>
          </cell>
          <cell r="D2210" t="str">
            <v>과세</v>
          </cell>
        </row>
        <row r="2211">
          <cell r="B2211">
            <v>135806</v>
          </cell>
          <cell r="C2211" t="str">
            <v>클래식롤(800 정통 샤니 85G/EA)</v>
          </cell>
          <cell r="D2211" t="str">
            <v>과세</v>
          </cell>
        </row>
        <row r="2212">
          <cell r="B2212">
            <v>135808</v>
          </cell>
          <cell r="C2212" t="str">
            <v>정통크림빵(800 샤니 70G/EA)</v>
          </cell>
          <cell r="D2212" t="str">
            <v>과세</v>
          </cell>
        </row>
        <row r="2213">
          <cell r="B2213">
            <v>135809</v>
          </cell>
          <cell r="C2213" t="str">
            <v>정통대보름(800 샤니 85G/EA)</v>
          </cell>
          <cell r="D2213" t="str">
            <v>과세</v>
          </cell>
        </row>
        <row r="2214">
          <cell r="B2214">
            <v>135810</v>
          </cell>
          <cell r="C2214" t="str">
            <v>버터롤(프렌치파티 샤니  540G(19입)/EA)</v>
          </cell>
          <cell r="D2214" t="str">
            <v>과세</v>
          </cell>
        </row>
        <row r="2215">
          <cell r="B2215">
            <v>135827</v>
          </cell>
          <cell r="C2215" t="str">
            <v>헛개수(컨디션 CJ 2L*6EA/BOX)</v>
          </cell>
          <cell r="D2215" t="str">
            <v>과세</v>
          </cell>
        </row>
        <row r="2216">
          <cell r="B2216">
            <v>135863</v>
          </cell>
          <cell r="C2216" t="str">
            <v>오징어젓(반찬단지 2KG*8EA/BOX 중국)</v>
          </cell>
          <cell r="D2216" t="str">
            <v>비과세</v>
          </cell>
        </row>
        <row r="2217">
          <cell r="B2217">
            <v>135864</v>
          </cell>
          <cell r="C2217" t="str">
            <v>낙지젓(반찬단지 2KG*8EA/BOX 중국)</v>
          </cell>
          <cell r="D2217" t="str">
            <v>비과세</v>
          </cell>
        </row>
        <row r="2218">
          <cell r="B2218">
            <v>135866</v>
          </cell>
          <cell r="C2218" t="str">
            <v>치즈(앙팡 서울 90G*64EA/BOX)</v>
          </cell>
          <cell r="D2218" t="str">
            <v>과세</v>
          </cell>
        </row>
        <row r="2219">
          <cell r="B2219">
            <v>135882</v>
          </cell>
          <cell r="C2219" t="str">
            <v>베이컨(두꺼운 백설 2.1MM 1KG*6EA/BOX)</v>
          </cell>
          <cell r="D2219" t="str">
            <v>과세</v>
          </cell>
        </row>
        <row r="2220">
          <cell r="B2220">
            <v>135892</v>
          </cell>
          <cell r="C2220" t="str">
            <v>사각어묵(꼬치용 삼호 800G*10EA/BOX)</v>
          </cell>
          <cell r="D2220" t="str">
            <v>과세</v>
          </cell>
        </row>
        <row r="2221">
          <cell r="B2221">
            <v>135893</v>
          </cell>
          <cell r="C2221" t="str">
            <v>꼬치어묵(탕용 삼호 324G*8EA/BOX)</v>
          </cell>
          <cell r="D2221" t="str">
            <v>과세</v>
          </cell>
        </row>
        <row r="2222">
          <cell r="B2222">
            <v>135894</v>
          </cell>
          <cell r="C2222" t="str">
            <v>사각어묵(부산 삼호 600G*15EA/BOX)</v>
          </cell>
          <cell r="D2222" t="str">
            <v>과세</v>
          </cell>
        </row>
        <row r="2223">
          <cell r="B2223">
            <v>135895</v>
          </cell>
          <cell r="C2223" t="str">
            <v>사각어묵(부산 삼호 190G*15EA/BOX)</v>
          </cell>
          <cell r="D2223" t="str">
            <v>과세</v>
          </cell>
        </row>
        <row r="2224">
          <cell r="B2224">
            <v>135920</v>
          </cell>
          <cell r="C2224" t="str">
            <v>소보로빵(뚜레쥬르 60G/EA)</v>
          </cell>
          <cell r="D2224" t="str">
            <v>과세</v>
          </cell>
        </row>
        <row r="2225">
          <cell r="B2225">
            <v>135921</v>
          </cell>
          <cell r="C2225" t="str">
            <v>단팥빵(뚜레쥬르 78G/EA)</v>
          </cell>
          <cell r="D2225" t="str">
            <v>과세</v>
          </cell>
        </row>
        <row r="2226">
          <cell r="B2226">
            <v>135968</v>
          </cell>
          <cell r="C2226" t="str">
            <v>버터(고소한 서울우유 450G*20EA/BOX)</v>
          </cell>
          <cell r="D2226" t="str">
            <v>과세</v>
          </cell>
        </row>
        <row r="2227">
          <cell r="B2227">
            <v>135969</v>
          </cell>
          <cell r="C2227" t="str">
            <v>종합어묵(국탕용 삼호 1KG*4EA/BOX)</v>
          </cell>
          <cell r="D2227" t="str">
            <v>과세</v>
          </cell>
        </row>
        <row r="2228">
          <cell r="B2228">
            <v>135999</v>
          </cell>
          <cell r="C2228" t="str">
            <v>무말랭이무침(반찬단지 4KG*4EA/BOX 중국)</v>
          </cell>
          <cell r="D2228" t="str">
            <v>과세</v>
          </cell>
        </row>
        <row r="2229">
          <cell r="B2229">
            <v>136000</v>
          </cell>
          <cell r="C2229" t="str">
            <v>볶음밥(해물 인스밸류 300G*30EA/BOX)</v>
          </cell>
          <cell r="D2229" t="str">
            <v>과세</v>
          </cell>
        </row>
        <row r="2230">
          <cell r="B2230">
            <v>136001</v>
          </cell>
          <cell r="C2230" t="str">
            <v>볶음밥(새우 인스밸류 300G*30EA/BOX)</v>
          </cell>
          <cell r="D2230" t="str">
            <v>과세</v>
          </cell>
        </row>
        <row r="2231">
          <cell r="B2231">
            <v>136003</v>
          </cell>
          <cell r="C2231" t="str">
            <v>볶음밥(햄야채 인스밸류 300G*30EA/BOX)</v>
          </cell>
          <cell r="D2231" t="str">
            <v>과세</v>
          </cell>
        </row>
        <row r="2232">
          <cell r="B2232">
            <v>136006</v>
          </cell>
          <cell r="C2232" t="str">
            <v>볶음밥(야채 인스밸류 3KG*4EA/BOX)</v>
          </cell>
          <cell r="D2232" t="str">
            <v>과세</v>
          </cell>
        </row>
        <row r="2233">
          <cell r="B2233">
            <v>136012</v>
          </cell>
          <cell r="C2233" t="str">
            <v>슈크림빵(뚜레쥬르 70G/EA)</v>
          </cell>
          <cell r="D2233" t="str">
            <v>과세</v>
          </cell>
        </row>
        <row r="2234">
          <cell r="B2234">
            <v>136013</v>
          </cell>
          <cell r="C2234" t="str">
            <v>완두앙금빵(뚜레쥬르 75G/EA)</v>
          </cell>
          <cell r="D2234" t="str">
            <v>과세</v>
          </cell>
        </row>
        <row r="2235">
          <cell r="B2235">
            <v>136014</v>
          </cell>
          <cell r="C2235" t="str">
            <v>후레쉬크림빵(뚜레쥬르 57G/EA)</v>
          </cell>
          <cell r="D2235" t="str">
            <v>과세</v>
          </cell>
        </row>
        <row r="2236">
          <cell r="B2236">
            <v>136017</v>
          </cell>
          <cell r="C2236" t="str">
            <v>오징어고로케(참손 1KG(20개입)*6EA/BOX)</v>
          </cell>
          <cell r="D2236" t="str">
            <v>과세</v>
          </cell>
        </row>
        <row r="2237">
          <cell r="B2237">
            <v>136023</v>
          </cell>
          <cell r="C2237" t="str">
            <v>유부(주부초밥왕 씨푸드 320G*15EA/BOX)</v>
          </cell>
          <cell r="D2237" t="str">
            <v>과세</v>
          </cell>
        </row>
        <row r="2238">
          <cell r="B2238">
            <v>136029</v>
          </cell>
          <cell r="C2238" t="str">
            <v>아몬드(통 볶음 500G*20EA/BOX 미국)</v>
          </cell>
          <cell r="D2238" t="str">
            <v>과세</v>
          </cell>
        </row>
        <row r="2239">
          <cell r="B2239">
            <v>136030</v>
          </cell>
          <cell r="C2239" t="str">
            <v>아몬드(슬라이스 500G*20EA/BOX 미국)</v>
          </cell>
          <cell r="D2239" t="str">
            <v>비과세</v>
          </cell>
        </row>
        <row r="2240">
          <cell r="B2240">
            <v>136063</v>
          </cell>
          <cell r="C2240" t="str">
            <v>흑후추(홀 신영FS 450G*12EA/인도네시아)</v>
          </cell>
          <cell r="D2240" t="str">
            <v>비과세</v>
          </cell>
        </row>
        <row r="2241">
          <cell r="B2241">
            <v>136079</v>
          </cell>
          <cell r="C2241" t="str">
            <v>당면(랑 납작 화미 1KG*10EA/BOX)</v>
          </cell>
          <cell r="D2241" t="str">
            <v>과세</v>
          </cell>
        </row>
        <row r="2242">
          <cell r="B2242">
            <v>136081</v>
          </cell>
          <cell r="C2242" t="str">
            <v>우유(멸균 서울우유 200ML*24EA/BOX)</v>
          </cell>
          <cell r="D2242" t="str">
            <v>비과세</v>
          </cell>
        </row>
        <row r="2243">
          <cell r="B2243">
            <v>136091</v>
          </cell>
          <cell r="C2243" t="str">
            <v>스모크햄(실속 이츠웰 1KG*10EA/BOX)</v>
          </cell>
          <cell r="D2243" t="str">
            <v>과세</v>
          </cell>
        </row>
        <row r="2244">
          <cell r="B2244">
            <v>136095</v>
          </cell>
          <cell r="C2244" t="str">
            <v>된장(잘익은찌개P 해찬들 900G*12EA/BOX)</v>
          </cell>
          <cell r="D2244" t="str">
            <v>과세</v>
          </cell>
        </row>
        <row r="2245">
          <cell r="B2245">
            <v>136144</v>
          </cell>
          <cell r="C2245" t="str">
            <v>바베큐(우리돼지  순살 이츠웰1KG*10EA/BO)</v>
          </cell>
          <cell r="D2245" t="str">
            <v>과세</v>
          </cell>
        </row>
        <row r="2246">
          <cell r="B2246">
            <v>136145</v>
          </cell>
          <cell r="C2246" t="str">
            <v>바베큐칩(우리돼지순살 이츠웰1KG*10EA/BOX</v>
          </cell>
          <cell r="D2246" t="str">
            <v>과세</v>
          </cell>
        </row>
        <row r="2247">
          <cell r="B2247">
            <v>136150</v>
          </cell>
          <cell r="C2247" t="str">
            <v>땅콩(길림 붉은껍질 1kg*10ea/box중국)</v>
          </cell>
          <cell r="D2247" t="str">
            <v>과세</v>
          </cell>
        </row>
        <row r="2248">
          <cell r="B2248">
            <v>136153</v>
          </cell>
          <cell r="C2248" t="str">
            <v>통아몬드(길림 볶음 1kg*10ea/box 미국)</v>
          </cell>
          <cell r="D2248" t="str">
            <v>과세</v>
          </cell>
        </row>
        <row r="2249">
          <cell r="B2249">
            <v>136154</v>
          </cell>
          <cell r="C2249" t="str">
            <v>커피땅콩(길림 온태 1kg*10ea/box 중국)</v>
          </cell>
          <cell r="D2249" t="str">
            <v>과세</v>
          </cell>
        </row>
        <row r="2250">
          <cell r="B2250">
            <v>136157</v>
          </cell>
          <cell r="C2250" t="str">
            <v>캐슈넛(길림 1kg*10ea/box 인도)</v>
          </cell>
          <cell r="D2250" t="str">
            <v>비과세</v>
          </cell>
        </row>
        <row r="2251">
          <cell r="B2251">
            <v>136195</v>
          </cell>
          <cell r="C2251" t="str">
            <v>메밀면(냉동 면사랑 (250G*5)*8/BOX)</v>
          </cell>
          <cell r="D2251" t="str">
            <v>과세</v>
          </cell>
        </row>
        <row r="2252">
          <cell r="B2252">
            <v>136208</v>
          </cell>
          <cell r="C2252" t="str">
            <v>제비티RTH(라인제외 에보트 500ML*15EA)</v>
          </cell>
          <cell r="D2252" t="str">
            <v>과세</v>
          </cell>
        </row>
        <row r="2253">
          <cell r="B2253">
            <v>136286</v>
          </cell>
          <cell r="C2253" t="str">
            <v>딸기잼(유기농 대상 300G*12EA/BOX)</v>
          </cell>
          <cell r="D2253" t="str">
            <v>과세</v>
          </cell>
        </row>
        <row r="2254">
          <cell r="B2254">
            <v>136312</v>
          </cell>
          <cell r="C2254" t="str">
            <v>커피믹스(스틱 프렌치까페 1.2KG(100T)*8EA</v>
          </cell>
          <cell r="D2254" t="str">
            <v>과세</v>
          </cell>
        </row>
        <row r="2255">
          <cell r="B2255">
            <v>136333</v>
          </cell>
          <cell r="C2255" t="str">
            <v>파인애플캔(원터치슬라 이츠웰836G*12 TH)</v>
          </cell>
          <cell r="D2255" t="str">
            <v>과세</v>
          </cell>
        </row>
        <row r="2256">
          <cell r="B2256">
            <v>136449</v>
          </cell>
          <cell r="C2256" t="str">
            <v>돈부리타레(젠미 2.1KG*6EA/BOX 일본)</v>
          </cell>
          <cell r="D2256" t="str">
            <v>과세</v>
          </cell>
        </row>
        <row r="2257">
          <cell r="B2257">
            <v>136472</v>
          </cell>
          <cell r="C2257" t="str">
            <v>게맛살(한가족 대림 1KG*10EA/BOX)</v>
          </cell>
          <cell r="D2257" t="str">
            <v>과세</v>
          </cell>
        </row>
        <row r="2258">
          <cell r="B2258">
            <v>136505</v>
          </cell>
          <cell r="C2258" t="str">
            <v>진간장(32도 숙성양조 CJ 940ML*12EA/BOX)</v>
          </cell>
          <cell r="D2258" t="str">
            <v>과세</v>
          </cell>
        </row>
        <row r="2259">
          <cell r="B2259">
            <v>136507</v>
          </cell>
          <cell r="C2259" t="str">
            <v>된장(재래 해찬들 1KG*12EA/BOX)</v>
          </cell>
          <cell r="D2259" t="str">
            <v>과세</v>
          </cell>
        </row>
        <row r="2260">
          <cell r="B2260">
            <v>136508</v>
          </cell>
          <cell r="C2260" t="str">
            <v>초고추장(새콤달콤N 해찬들500G*20EA/BOX)</v>
          </cell>
          <cell r="D2260" t="str">
            <v>과세</v>
          </cell>
        </row>
        <row r="2261">
          <cell r="B2261">
            <v>136509</v>
          </cell>
          <cell r="C2261" t="str">
            <v>된장(구수한 집된장 해찬들 3KG*4EA/BOX)</v>
          </cell>
          <cell r="D2261" t="str">
            <v>과세</v>
          </cell>
        </row>
        <row r="2262">
          <cell r="B2262">
            <v>136510</v>
          </cell>
          <cell r="C2262" t="str">
            <v>쌈장(사계절P 해찬들 500G*20EA/BOX)</v>
          </cell>
          <cell r="D2262" t="str">
            <v>과세</v>
          </cell>
        </row>
        <row r="2263">
          <cell r="B2263">
            <v>136511</v>
          </cell>
          <cell r="C2263" t="str">
            <v>고추장(우리쌀 태양초 해찬들 14KG/EA)</v>
          </cell>
          <cell r="D2263" t="str">
            <v>과세</v>
          </cell>
        </row>
        <row r="2264">
          <cell r="B2264">
            <v>136512</v>
          </cell>
          <cell r="C2264" t="str">
            <v>된장(구수한 집된장 해찬들 1KG*12EA/BOX)</v>
          </cell>
          <cell r="D2264" t="str">
            <v>과세</v>
          </cell>
        </row>
        <row r="2265">
          <cell r="B2265">
            <v>136515</v>
          </cell>
          <cell r="C2265" t="str">
            <v>고추장(우리쌀태양골드해찬들代3KG*4/BOX)</v>
          </cell>
          <cell r="D2265" t="str">
            <v>과세</v>
          </cell>
        </row>
        <row r="2266">
          <cell r="B2266">
            <v>136516</v>
          </cell>
          <cell r="C2266" t="str">
            <v>고추장(우리쌀태양골드해찬들1KG*12EA/BOX)</v>
          </cell>
          <cell r="D2266" t="str">
            <v>과세</v>
          </cell>
        </row>
        <row r="2267">
          <cell r="B2267">
            <v>136517</v>
          </cell>
          <cell r="C2267" t="str">
            <v>고추장(태양초 골드 해찬들 1KG*12EA/BOX)</v>
          </cell>
          <cell r="D2267" t="str">
            <v>과세</v>
          </cell>
        </row>
        <row r="2268">
          <cell r="B2268">
            <v>136547</v>
          </cell>
          <cell r="C2268" t="str">
            <v>고추장(쇠고기볶음해찬들(60G*3EA)*20/BOX)</v>
          </cell>
          <cell r="D2268" t="str">
            <v>과세</v>
          </cell>
        </row>
        <row r="2269">
          <cell r="B2269">
            <v>136554</v>
          </cell>
          <cell r="C2269" t="str">
            <v>볶음밥(김치 인스밸류 300G*30EA/BOX)</v>
          </cell>
          <cell r="D2269" t="str">
            <v>과세</v>
          </cell>
        </row>
        <row r="2270">
          <cell r="B2270">
            <v>136587</v>
          </cell>
          <cell r="C2270" t="str">
            <v>햄(볼로냐 콘킹 2.27KG*4EA/BOX)</v>
          </cell>
          <cell r="D2270" t="str">
            <v>과세</v>
          </cell>
        </row>
        <row r="2271">
          <cell r="B2271">
            <v>136599</v>
          </cell>
          <cell r="C2271" t="str">
            <v>우유(유기농 매일 180ML*12EA/BOX)</v>
          </cell>
          <cell r="D2271" t="str">
            <v>비과세</v>
          </cell>
        </row>
        <row r="2272">
          <cell r="B2272">
            <v>136600</v>
          </cell>
          <cell r="C2272" t="str">
            <v>우유(유기농 매일 750ML*12EA/BOX)</v>
          </cell>
          <cell r="D2272" t="str">
            <v>비과세</v>
          </cell>
        </row>
        <row r="2273">
          <cell r="B2273">
            <v>136601</v>
          </cell>
          <cell r="C2273" t="str">
            <v>요구르트(유기농 매일 180ML*12EA/BOX)</v>
          </cell>
          <cell r="D2273" t="str">
            <v>과세</v>
          </cell>
        </row>
        <row r="2274">
          <cell r="B2274">
            <v>136614</v>
          </cell>
          <cell r="C2274" t="str">
            <v>오이피클(후레쉬슬라이스푸른 3KG*4EA/국산</v>
          </cell>
          <cell r="D2274" t="str">
            <v>과세</v>
          </cell>
        </row>
        <row r="2275">
          <cell r="B2275">
            <v>136620</v>
          </cell>
          <cell r="C2275" t="str">
            <v>텍사스윙(CP 1KG*10EA/BOX 태국)</v>
          </cell>
          <cell r="D2275" t="str">
            <v>과세</v>
          </cell>
        </row>
        <row r="2276">
          <cell r="B2276">
            <v>136622</v>
          </cell>
          <cell r="C2276" t="str">
            <v>요구르트(유기농 매일 750ML*12EA/BOX)</v>
          </cell>
          <cell r="D2276" t="str">
            <v>과세</v>
          </cell>
        </row>
        <row r="2277">
          <cell r="B2277">
            <v>136628</v>
          </cell>
          <cell r="C2277" t="str">
            <v>간장깻잎(디미방 1KG/EA 중국)</v>
          </cell>
          <cell r="D2277" t="str">
            <v>과세</v>
          </cell>
        </row>
        <row r="2278">
          <cell r="B2278">
            <v>136633</v>
          </cell>
          <cell r="C2278" t="str">
            <v>요구르트(유기농 이오 남양 80ML*50EA/BOX)</v>
          </cell>
          <cell r="D2278" t="str">
            <v>과세</v>
          </cell>
        </row>
        <row r="2279">
          <cell r="B2279">
            <v>136638</v>
          </cell>
          <cell r="C2279" t="str">
            <v>사각어묵(부산 씨푸드1KG(60G/개)*4ea/box)</v>
          </cell>
          <cell r="D2279" t="str">
            <v>과세</v>
          </cell>
        </row>
        <row r="2280">
          <cell r="B2280">
            <v>136656</v>
          </cell>
          <cell r="C2280" t="str">
            <v>꿀(사양 치악산 1KG*12EA/BOX)</v>
          </cell>
          <cell r="D2280" t="str">
            <v>비과세</v>
          </cell>
        </row>
        <row r="2281">
          <cell r="B2281">
            <v>136657</v>
          </cell>
          <cell r="C2281" t="str">
            <v>꿀(사양 치악산 2KG*8EA/BOX)</v>
          </cell>
          <cell r="D2281" t="str">
            <v>비과세</v>
          </cell>
        </row>
        <row r="2282">
          <cell r="B2282">
            <v>136693</v>
          </cell>
          <cell r="C2282" t="str">
            <v>당면(랑 납작 화미 14KG/EA 중국)</v>
          </cell>
          <cell r="D2282" t="str">
            <v>과세</v>
          </cell>
        </row>
        <row r="2283">
          <cell r="B2283">
            <v>136702</v>
          </cell>
          <cell r="C2283" t="str">
            <v>케익(NEW브라우니 마더800G(80피스)*10EA)</v>
          </cell>
          <cell r="D2283" t="str">
            <v>과세</v>
          </cell>
        </row>
        <row r="2284">
          <cell r="B2284">
            <v>136703</v>
          </cell>
          <cell r="C2284" t="str">
            <v>케익(NEW레몬요거트마더800G(80피스)*10EA)</v>
          </cell>
          <cell r="D2284" t="str">
            <v>과세</v>
          </cell>
        </row>
        <row r="2285">
          <cell r="B2285">
            <v>136708</v>
          </cell>
          <cell r="C2285" t="str">
            <v>케익(치즈 마더구스 700G(80피스)*10/BOX)</v>
          </cell>
          <cell r="D2285" t="str">
            <v>과세</v>
          </cell>
        </row>
        <row r="2286">
          <cell r="B2286">
            <v>136931</v>
          </cell>
          <cell r="C2286" t="str">
            <v>현미식초(대상 1.8L*6EA/BOX)</v>
          </cell>
          <cell r="D2286" t="str">
            <v>과세</v>
          </cell>
        </row>
        <row r="2287">
          <cell r="B2287">
            <v>136944</v>
          </cell>
          <cell r="C2287" t="str">
            <v>우유(맛있는우유GT 남양 200ML*50EA/BOX)</v>
          </cell>
          <cell r="D2287" t="str">
            <v>비과세</v>
          </cell>
        </row>
        <row r="2288">
          <cell r="B2288">
            <v>136946</v>
          </cell>
          <cell r="C2288" t="str">
            <v>우유(저지방GT 남양 185ML*50EA/BOX)</v>
          </cell>
          <cell r="D2288" t="str">
            <v>비과세</v>
          </cell>
        </row>
        <row r="2289">
          <cell r="B2289">
            <v>136947</v>
          </cell>
          <cell r="C2289" t="str">
            <v>우유(저지방GT 남양 930ML*16EA/BOX)</v>
          </cell>
          <cell r="D2289" t="str">
            <v>비과세</v>
          </cell>
        </row>
        <row r="2290">
          <cell r="B2290">
            <v>136970</v>
          </cell>
          <cell r="C2290" t="str">
            <v>불고기양념(소 80근용(신) 백설 10KG/EA)</v>
          </cell>
          <cell r="D2290" t="str">
            <v>과세</v>
          </cell>
        </row>
        <row r="2291">
          <cell r="B2291">
            <v>136983</v>
          </cell>
          <cell r="C2291" t="str">
            <v>유부(냉동 통통 이츠웰 500G(6*6cm)*10ea)</v>
          </cell>
          <cell r="D2291" t="str">
            <v>과세</v>
          </cell>
        </row>
        <row r="2292">
          <cell r="B2292">
            <v>137007</v>
          </cell>
          <cell r="C2292" t="str">
            <v>햄(로인 델리 CJ 500G*6EA/BOX)</v>
          </cell>
          <cell r="D2292" t="str">
            <v>과세</v>
          </cell>
        </row>
        <row r="2293">
          <cell r="B2293">
            <v>137008</v>
          </cell>
          <cell r="C2293" t="str">
            <v>사과식초(2배 대상 1.8L*6EA/BOX)</v>
          </cell>
          <cell r="D2293" t="str">
            <v>과세</v>
          </cell>
        </row>
        <row r="2294">
          <cell r="B2294">
            <v>137028</v>
          </cell>
          <cell r="C2294" t="str">
            <v>냉동감자(버팔로스틱스 심플 2.04KG*6/BOX)</v>
          </cell>
          <cell r="D2294" t="str">
            <v>과세</v>
          </cell>
        </row>
        <row r="2295">
          <cell r="B2295">
            <v>137031</v>
          </cell>
          <cell r="C2295" t="str">
            <v>미초콜라겐(석류 CJ 900ML*12EA/BOX)</v>
          </cell>
          <cell r="D2295" t="str">
            <v>과세</v>
          </cell>
        </row>
        <row r="2296">
          <cell r="B2296">
            <v>137062</v>
          </cell>
          <cell r="C2296" t="str">
            <v>불고기양념(돼지 80근용(신) 백설 10KG/EA)</v>
          </cell>
          <cell r="D2296" t="str">
            <v>과세</v>
          </cell>
        </row>
        <row r="2297">
          <cell r="B2297">
            <v>137064</v>
          </cell>
          <cell r="C2297" t="str">
            <v>흑후추(후레이크 신영FS 400G*12EA/BOX수입</v>
          </cell>
          <cell r="D2297" t="str">
            <v>비과세</v>
          </cell>
        </row>
        <row r="2298">
          <cell r="B2298">
            <v>137082</v>
          </cell>
          <cell r="C2298" t="str">
            <v>미초콜라겐(블루베리 CJ 900ML*12EA/BOX)</v>
          </cell>
          <cell r="D2298" t="str">
            <v>과세</v>
          </cell>
        </row>
        <row r="2299">
          <cell r="B2299">
            <v>137113</v>
          </cell>
          <cell r="C2299" t="str">
            <v>유부(냉동 주부유부 삼호 60G*20EA/BOX)</v>
          </cell>
          <cell r="D2299" t="str">
            <v>과세</v>
          </cell>
        </row>
        <row r="2300">
          <cell r="B2300">
            <v>137118</v>
          </cell>
          <cell r="C2300" t="str">
            <v>불고기(뚝배기 태종 400G*30EA/BOX 수입)</v>
          </cell>
          <cell r="D2300" t="str">
            <v>과세</v>
          </cell>
        </row>
        <row r="2301">
          <cell r="B2301">
            <v>137120</v>
          </cell>
          <cell r="C2301" t="str">
            <v>빼빼로(초콜릿 롯데 42G*40EA/BOX)</v>
          </cell>
          <cell r="D2301" t="str">
            <v>과세</v>
          </cell>
        </row>
        <row r="2302">
          <cell r="B2302">
            <v>137121</v>
          </cell>
          <cell r="C2302" t="str">
            <v>까메오(오리온 77G*30EA/BOX)</v>
          </cell>
          <cell r="D2302" t="str">
            <v>과세</v>
          </cell>
        </row>
        <row r="2303">
          <cell r="B2303">
            <v>137131</v>
          </cell>
          <cell r="C2303" t="str">
            <v>케익(블루베리요거마더700G(80EA)*10/BOX)</v>
          </cell>
          <cell r="D2303" t="str">
            <v>과세</v>
          </cell>
        </row>
        <row r="2304">
          <cell r="B2304">
            <v>137140</v>
          </cell>
          <cell r="C2304" t="str">
            <v>꽁치캔(천일염 유동 400G*24EA/BOX)</v>
          </cell>
          <cell r="D2304" t="str">
            <v>과세</v>
          </cell>
        </row>
        <row r="2305">
          <cell r="B2305">
            <v>137141</v>
          </cell>
          <cell r="C2305" t="str">
            <v>고등어캔(천일염 유동 400G*24EA/BOX)</v>
          </cell>
          <cell r="D2305" t="str">
            <v>과세</v>
          </cell>
        </row>
        <row r="2306">
          <cell r="B2306">
            <v>137145</v>
          </cell>
          <cell r="C2306" t="str">
            <v>햄(카나디언 오뗄 1KG*10EA/BOX )</v>
          </cell>
          <cell r="D2306" t="str">
            <v>과세</v>
          </cell>
        </row>
        <row r="2307">
          <cell r="B2307">
            <v>137149</v>
          </cell>
          <cell r="C2307" t="str">
            <v>메디웰(RTH 주입세트포함 대웅 500ML*20EA)</v>
          </cell>
          <cell r="D2307" t="str">
            <v>과세</v>
          </cell>
        </row>
        <row r="2308">
          <cell r="B2308">
            <v>137150</v>
          </cell>
          <cell r="C2308" t="str">
            <v>메디웰(RTH 주입세트포함 대웅 300ML*20EA)</v>
          </cell>
          <cell r="D2308" t="str">
            <v>과세</v>
          </cell>
        </row>
        <row r="2309">
          <cell r="B2309">
            <v>137151</v>
          </cell>
          <cell r="C2309" t="str">
            <v>메디웰(RTH 화이바리스주입대웅500ML*20EA)</v>
          </cell>
          <cell r="D2309" t="str">
            <v>과세</v>
          </cell>
        </row>
        <row r="2310">
          <cell r="B2310">
            <v>137179</v>
          </cell>
          <cell r="C2310" t="str">
            <v>쉐프의치즈케익(샤니 105G/EA 국산)</v>
          </cell>
          <cell r="D2310" t="str">
            <v>과세</v>
          </cell>
        </row>
        <row r="2311">
          <cell r="B2311">
            <v>137180</v>
          </cell>
          <cell r="C2311" t="str">
            <v>식빵(아이러브기린700G(24쪽)*5EA/BOX KR)</v>
          </cell>
          <cell r="D2311" t="str">
            <v>과세</v>
          </cell>
        </row>
        <row r="2312">
          <cell r="B2312">
            <v>137181</v>
          </cell>
          <cell r="C2312" t="str">
            <v>식빵(후렌치사각기린700G(24쪽)*5EA/BOX)</v>
          </cell>
          <cell r="D2312" t="str">
            <v>과세</v>
          </cell>
        </row>
        <row r="2313">
          <cell r="B2313">
            <v>137184</v>
          </cell>
          <cell r="C2313" t="str">
            <v>토핑(포크 그래뉼 오뗄 1KG*10EA/BOX)</v>
          </cell>
          <cell r="D2313" t="str">
            <v>과세</v>
          </cell>
        </row>
        <row r="2314">
          <cell r="B2314">
            <v>137193</v>
          </cell>
          <cell r="C2314" t="str">
            <v>식빵(찰 기린 350G(9쪽)*8EA/BOX 국산)</v>
          </cell>
          <cell r="D2314" t="str">
            <v>과세</v>
          </cell>
        </row>
        <row r="2315">
          <cell r="B2315">
            <v>137194</v>
          </cell>
          <cell r="C2315" t="str">
            <v>모닝빵(옥수수기린340G(23G내외*14)*4EA)</v>
          </cell>
          <cell r="D2315" t="str">
            <v>과세</v>
          </cell>
        </row>
        <row r="2316">
          <cell r="B2316">
            <v>137197</v>
          </cell>
          <cell r="C2316" t="str">
            <v>대두유(해피스푼 18L/EA)</v>
          </cell>
          <cell r="D2316" t="str">
            <v>과세</v>
          </cell>
        </row>
        <row r="2317">
          <cell r="B2317">
            <v>137204</v>
          </cell>
          <cell r="C2317" t="str">
            <v>요구르트(엔요사과당근 매일유업80ML*50EA)</v>
          </cell>
          <cell r="D2317" t="str">
            <v>과세</v>
          </cell>
        </row>
        <row r="2318">
          <cell r="B2318">
            <v>137205</v>
          </cell>
          <cell r="C2318" t="str">
            <v>요구르트(엔요블루베리 매일유업80ML*50EA)</v>
          </cell>
          <cell r="D2318" t="str">
            <v>과세</v>
          </cell>
        </row>
        <row r="2319">
          <cell r="B2319">
            <v>137215</v>
          </cell>
          <cell r="C2319" t="str">
            <v>까나리액젓(알뜰형 하선정 CJ 9KG/EA)</v>
          </cell>
          <cell r="D2319" t="str">
            <v>과세</v>
          </cell>
        </row>
        <row r="2320">
          <cell r="B2320">
            <v>137222</v>
          </cell>
          <cell r="C2320" t="str">
            <v>멸치액젓(하선정 CJ 2.5KG*6EA/BOX)</v>
          </cell>
          <cell r="D2320" t="str">
            <v>과세</v>
          </cell>
        </row>
        <row r="2321">
          <cell r="B2321">
            <v>137223</v>
          </cell>
          <cell r="C2321" t="str">
            <v>까나리액젓(하선정 CJ 800G*15EA/BOX)</v>
          </cell>
          <cell r="D2321" t="str">
            <v>과세</v>
          </cell>
        </row>
        <row r="2322">
          <cell r="B2322">
            <v>137225</v>
          </cell>
          <cell r="C2322" t="str">
            <v>까나리액젓(하선정 CJ 2.5KG*6EA/BOX)</v>
          </cell>
          <cell r="D2322" t="str">
            <v>과세</v>
          </cell>
        </row>
        <row r="2323">
          <cell r="B2323">
            <v>137233</v>
          </cell>
          <cell r="C2323" t="str">
            <v>식빵(미니찰기린300G(9쪽)*8EA/BOX KR)</v>
          </cell>
          <cell r="D2323" t="str">
            <v>과세</v>
          </cell>
        </row>
        <row r="2324">
          <cell r="B2324">
            <v>137234</v>
          </cell>
          <cell r="C2324" t="str">
            <v>식빵(옥수수기린350G(9쪽)*8EA/BOX KR)</v>
          </cell>
          <cell r="D2324" t="str">
            <v>과세</v>
          </cell>
        </row>
        <row r="2325">
          <cell r="B2325">
            <v>137235</v>
          </cell>
          <cell r="C2325" t="str">
            <v>식빵(완숙기린380G(9쪽)*8EA/BOX KR)</v>
          </cell>
          <cell r="D2325" t="str">
            <v>과세</v>
          </cell>
        </row>
        <row r="2326">
          <cell r="B2326">
            <v>137261</v>
          </cell>
          <cell r="C2326" t="str">
            <v>새우튀김(1KG(50미)*6EA/BOX 베트남)</v>
          </cell>
          <cell r="D2326" t="str">
            <v>과세</v>
          </cell>
        </row>
        <row r="2327">
          <cell r="B2327">
            <v>137262</v>
          </cell>
          <cell r="C2327" t="str">
            <v>새우튀김(600G(50미)*10EA/BOX 베트남)</v>
          </cell>
          <cell r="D2327" t="str">
            <v>과세</v>
          </cell>
        </row>
        <row r="2328">
          <cell r="B2328">
            <v>137264</v>
          </cell>
          <cell r="C2328" t="str">
            <v>뉴케어(300TF 대상 400ML*20EA/BOX)</v>
          </cell>
          <cell r="D2328" t="str">
            <v>과세</v>
          </cell>
        </row>
        <row r="2329">
          <cell r="B2329">
            <v>137265</v>
          </cell>
          <cell r="C2329" t="str">
            <v>뉴케어(300TF RTH 대상 500ML*20EA/BOX)</v>
          </cell>
          <cell r="D2329" t="str">
            <v>과세</v>
          </cell>
        </row>
        <row r="2330">
          <cell r="B2330">
            <v>137266</v>
          </cell>
          <cell r="C2330" t="str">
            <v>뉴케어(화이바 RTH 대상 400ML*20EA/BOX)</v>
          </cell>
          <cell r="D2330" t="str">
            <v>과세</v>
          </cell>
        </row>
        <row r="2331">
          <cell r="B2331">
            <v>137267</v>
          </cell>
          <cell r="C2331" t="str">
            <v>뉴케어(화이바 대상 500ML*20EA/BOX)</v>
          </cell>
          <cell r="D2331" t="str">
            <v>과세</v>
          </cell>
        </row>
        <row r="2332">
          <cell r="B2332">
            <v>137268</v>
          </cell>
          <cell r="C2332" t="str">
            <v>뉴케어(DM 당뇨식  RTH 대상 500ML*20EA)</v>
          </cell>
          <cell r="D2332" t="str">
            <v>과세</v>
          </cell>
        </row>
        <row r="2333">
          <cell r="B2333">
            <v>137269</v>
          </cell>
          <cell r="C2333" t="str">
            <v>뉴케어(DM 대상 400ML*20EA/BOX)</v>
          </cell>
          <cell r="D2333" t="str">
            <v>과세</v>
          </cell>
        </row>
        <row r="2334">
          <cell r="B2334">
            <v>137279</v>
          </cell>
          <cell r="C2334" t="str">
            <v>봉어묵(마차촌 삼호부산 1KG(30G/개)*10EA)</v>
          </cell>
          <cell r="D2334" t="str">
            <v>과세</v>
          </cell>
        </row>
        <row r="2335">
          <cell r="B2335">
            <v>137280</v>
          </cell>
          <cell r="C2335" t="str">
            <v>볼어묵(마차촌 삼호부산 1KG(7G/개)*10EA)</v>
          </cell>
          <cell r="D2335" t="str">
            <v>과세</v>
          </cell>
        </row>
        <row r="2336">
          <cell r="B2336">
            <v>137281</v>
          </cell>
          <cell r="C2336" t="str">
            <v>사각어묵(마차촌 삼호부산 1KG(60G)*10EA)</v>
          </cell>
          <cell r="D2336" t="str">
            <v>과세</v>
          </cell>
        </row>
        <row r="2337">
          <cell r="B2337">
            <v>137282</v>
          </cell>
          <cell r="C2337" t="str">
            <v>종합어묵(마차촌 삼호부산 1KG/EA)</v>
          </cell>
          <cell r="D2337" t="str">
            <v>과세</v>
          </cell>
        </row>
        <row r="2338">
          <cell r="B2338">
            <v>137285</v>
          </cell>
          <cell r="C2338" t="str">
            <v>베이컨스테이크(냉장더건강한400G*10EA/BOX</v>
          </cell>
          <cell r="D2338" t="str">
            <v>과세</v>
          </cell>
        </row>
        <row r="2339">
          <cell r="B2339">
            <v>137302</v>
          </cell>
          <cell r="C2339" t="str">
            <v>메디웰(RTH DM 주입세트 대웅 500ML*20EA)</v>
          </cell>
          <cell r="D2339" t="str">
            <v>과세</v>
          </cell>
        </row>
        <row r="2340">
          <cell r="B2340">
            <v>137310</v>
          </cell>
          <cell r="C2340" t="str">
            <v>사각도우(FV파베이크4.05KG(270G*15)BOX KR</v>
          </cell>
          <cell r="D2340" t="str">
            <v>과세</v>
          </cell>
        </row>
        <row r="2341">
          <cell r="B2341">
            <v>137312</v>
          </cell>
          <cell r="C2341" t="str">
            <v>옥배유(백설 18L/EA)</v>
          </cell>
          <cell r="D2341" t="str">
            <v>과세</v>
          </cell>
        </row>
        <row r="2342">
          <cell r="B2342">
            <v>137382</v>
          </cell>
          <cell r="C2342" t="str">
            <v>쌀군만두(NEW CJ 860G(430*2)*8EA/BOX)</v>
          </cell>
          <cell r="D2342" t="str">
            <v>과세</v>
          </cell>
        </row>
        <row r="2343">
          <cell r="B2343">
            <v>137386</v>
          </cell>
          <cell r="C2343" t="str">
            <v>물만두(우리돼지튼튼스쿨 1KG*8EA/BOX</v>
          </cell>
          <cell r="D2343" t="str">
            <v>과세</v>
          </cell>
        </row>
        <row r="2344">
          <cell r="B2344">
            <v>137417</v>
          </cell>
          <cell r="C2344" t="str">
            <v>냉동감자(마파미니 심플 2.26KG*4/BOX 미국</v>
          </cell>
          <cell r="D2344" t="str">
            <v>과세</v>
          </cell>
        </row>
        <row r="2345">
          <cell r="B2345">
            <v>137490</v>
          </cell>
          <cell r="C2345" t="str">
            <v>물만두(쫄깃한 이츠웰 1KG*8EA/BOX)</v>
          </cell>
          <cell r="D2345" t="str">
            <v>과세</v>
          </cell>
        </row>
        <row r="2346">
          <cell r="B2346">
            <v>137494</v>
          </cell>
          <cell r="C2346" t="str">
            <v>도토리묵(통 해오름 3KG/EA 중국산)</v>
          </cell>
          <cell r="D2346" t="str">
            <v>과세</v>
          </cell>
        </row>
        <row r="2347">
          <cell r="B2347">
            <v>137495</v>
          </cell>
          <cell r="C2347" t="str">
            <v>동부묵(통 해오름 3KG/EA 미얀마산)</v>
          </cell>
          <cell r="D2347" t="str">
            <v>과세</v>
          </cell>
        </row>
        <row r="2348">
          <cell r="B2348">
            <v>137512</v>
          </cell>
          <cell r="C2348" t="str">
            <v>물만두(실속 이츠웰 1KG*8EA/BOX)</v>
          </cell>
          <cell r="D2348" t="str">
            <v>과세</v>
          </cell>
        </row>
        <row r="2349">
          <cell r="B2349">
            <v>137519</v>
          </cell>
          <cell r="C2349" t="str">
            <v>초고추장(새콤달콤N 해찬들 1.05KG*12/BOX)</v>
          </cell>
          <cell r="D2349" t="str">
            <v>과세</v>
          </cell>
        </row>
        <row r="2350">
          <cell r="B2350">
            <v>137529</v>
          </cell>
          <cell r="C2350" t="str">
            <v>감자전분(프리미엄 99% 제이 20KG/EA)</v>
          </cell>
          <cell r="D2350" t="str">
            <v>과세</v>
          </cell>
        </row>
        <row r="2351">
          <cell r="B2351">
            <v>137532</v>
          </cell>
          <cell r="C2351" t="str">
            <v>케익(초코 마더구스800G(80피스)*10EA/BOX)</v>
          </cell>
          <cell r="D2351" t="str">
            <v>과세</v>
          </cell>
        </row>
        <row r="2352">
          <cell r="B2352">
            <v>137533</v>
          </cell>
          <cell r="C2352" t="str">
            <v>케익(티라미스마더구스700G(80피스)*10/BOX</v>
          </cell>
          <cell r="D2352" t="str">
            <v>과세</v>
          </cell>
        </row>
        <row r="2353">
          <cell r="B2353">
            <v>137534</v>
          </cell>
          <cell r="C2353" t="str">
            <v>케익(초코마블마더구스700G(80피스)*10/BOX</v>
          </cell>
          <cell r="D2353" t="str">
            <v>과세</v>
          </cell>
        </row>
        <row r="2354">
          <cell r="B2354">
            <v>137555</v>
          </cell>
          <cell r="C2354" t="str">
            <v>홍게살너겟(참손 600G(10개입)*10EA/BOX)</v>
          </cell>
          <cell r="D2354" t="str">
            <v>과세</v>
          </cell>
        </row>
        <row r="2355">
          <cell r="B2355">
            <v>137556</v>
          </cell>
          <cell r="C2355" t="str">
            <v>통살새우까스(참손 1.2KG(15개입)*5EA/BOX)</v>
          </cell>
          <cell r="D2355" t="str">
            <v>과세</v>
          </cell>
        </row>
        <row r="2356">
          <cell r="B2356">
            <v>137573</v>
          </cell>
          <cell r="C2356" t="str">
            <v>휘핑크림(레디윕 368G*12EA/BOX US)</v>
          </cell>
          <cell r="D2356" t="str">
            <v>과세</v>
          </cell>
        </row>
        <row r="2357">
          <cell r="B2357">
            <v>137575</v>
          </cell>
          <cell r="C2357" t="str">
            <v>땅콩(길림 1/8태 1kg*10ea/중국)</v>
          </cell>
          <cell r="D2357" t="str">
            <v>과세</v>
          </cell>
        </row>
        <row r="2358">
          <cell r="B2358">
            <v>137578</v>
          </cell>
          <cell r="C2358" t="str">
            <v>호두(길림 1/8태 1kg*10ea/미국)</v>
          </cell>
          <cell r="D2358" t="str">
            <v>비과세</v>
          </cell>
        </row>
        <row r="2359">
          <cell r="B2359">
            <v>137579</v>
          </cell>
          <cell r="C2359" t="str">
            <v>호두(길림1/4태 1kg*10ea/미국)</v>
          </cell>
          <cell r="D2359" t="str">
            <v>비과세</v>
          </cell>
        </row>
        <row r="2360">
          <cell r="B2360">
            <v>137581</v>
          </cell>
          <cell r="C2360" t="str">
            <v>건무화과(길림 1kg*10ea 이란)</v>
          </cell>
          <cell r="D2360" t="str">
            <v>비과세</v>
          </cell>
        </row>
        <row r="2361">
          <cell r="B2361">
            <v>137585</v>
          </cell>
          <cell r="C2361" t="str">
            <v>아몬드슬라이스(길림 1kg*10ea/미국)</v>
          </cell>
          <cell r="D2361" t="str">
            <v>비과세</v>
          </cell>
        </row>
        <row r="2362">
          <cell r="B2362">
            <v>137587</v>
          </cell>
          <cell r="C2362" t="str">
            <v>아몬드분태(길림볶음5~10 1kg*10ea/box미국</v>
          </cell>
          <cell r="D2362" t="str">
            <v>과세</v>
          </cell>
        </row>
        <row r="2363">
          <cell r="B2363">
            <v>137588</v>
          </cell>
          <cell r="C2363" t="str">
            <v>호박씨(길림 1kg*10ea/중국)</v>
          </cell>
          <cell r="D2363" t="str">
            <v>비과세</v>
          </cell>
        </row>
        <row r="2364">
          <cell r="B2364">
            <v>137591</v>
          </cell>
          <cell r="C2364" t="str">
            <v>땅콩(길림 조미튀김 1kg*10ea 중국)</v>
          </cell>
          <cell r="D2364" t="str">
            <v>과세</v>
          </cell>
        </row>
        <row r="2365">
          <cell r="B2365">
            <v>137592</v>
          </cell>
          <cell r="C2365" t="str">
            <v>땅콩분말(길림 1kg*10ea/중국)</v>
          </cell>
          <cell r="D2365" t="str">
            <v>과세</v>
          </cell>
        </row>
        <row r="2366">
          <cell r="B2366">
            <v>137597</v>
          </cell>
          <cell r="C2366" t="str">
            <v>두부스테이크(검은깨우리콩천일(60G*5)*20)</v>
          </cell>
          <cell r="D2366" t="str">
            <v>과세</v>
          </cell>
        </row>
        <row r="2367">
          <cell r="B2367">
            <v>137598</v>
          </cell>
          <cell r="C2367" t="str">
            <v>감자전분(99% 제이 1KG*15EA/BOX)</v>
          </cell>
          <cell r="D2367" t="str">
            <v>과세</v>
          </cell>
        </row>
        <row r="2368">
          <cell r="B2368">
            <v>137599</v>
          </cell>
          <cell r="C2368" t="str">
            <v>감자전분(99% 제이 500G*30EA/BOX)</v>
          </cell>
          <cell r="D2368" t="str">
            <v>과세</v>
          </cell>
        </row>
        <row r="2369">
          <cell r="B2369">
            <v>137609</v>
          </cell>
          <cell r="C2369" t="str">
            <v>휘피크림(식물성가당 매일 1L*12EA/BOX)</v>
          </cell>
          <cell r="D2369" t="str">
            <v>과세</v>
          </cell>
        </row>
        <row r="2370">
          <cell r="B2370">
            <v>137612</v>
          </cell>
          <cell r="C2370" t="str">
            <v>액란(전란 살균 조인 5KG*2EA/BOX)</v>
          </cell>
          <cell r="D2370" t="str">
            <v>비과세</v>
          </cell>
        </row>
        <row r="2371">
          <cell r="B2371">
            <v>137640</v>
          </cell>
          <cell r="C2371" t="str">
            <v>스위트칠리소스(뉴 이츠웰 2KG*5EA/BOX)</v>
          </cell>
          <cell r="D2371" t="str">
            <v>과세</v>
          </cell>
        </row>
        <row r="2372">
          <cell r="B2372">
            <v>137641</v>
          </cell>
          <cell r="C2372" t="str">
            <v>양념치킨소스(뉴 이츠웰 2KG*5EA/BOX)</v>
          </cell>
          <cell r="D2372" t="str">
            <v>과세</v>
          </cell>
        </row>
        <row r="2373">
          <cell r="B2373">
            <v>137642</v>
          </cell>
          <cell r="C2373" t="str">
            <v>돈까스소스(일식 뉴 이츠웰 2KG*5EA/BOX)</v>
          </cell>
          <cell r="D2373" t="str">
            <v>과세</v>
          </cell>
        </row>
        <row r="2374">
          <cell r="B2374">
            <v>137643</v>
          </cell>
          <cell r="C2374" t="str">
            <v>요구르트드레싱(뉴 이츠웰 2KG*5EA/BOX)</v>
          </cell>
          <cell r="D2374" t="str">
            <v>과세</v>
          </cell>
        </row>
        <row r="2375">
          <cell r="B2375">
            <v>137644</v>
          </cell>
          <cell r="C2375" t="str">
            <v>케이준드레싱(뉴 이츠웰 2KG*5EA/BOX)</v>
          </cell>
          <cell r="D2375" t="str">
            <v>과세</v>
          </cell>
        </row>
        <row r="2376">
          <cell r="B2376">
            <v>137714</v>
          </cell>
          <cell r="C2376" t="str">
            <v>미닛메이드(오렌지프리미엄 1.5L*12EA/BOX)</v>
          </cell>
          <cell r="D2376" t="str">
            <v>과세</v>
          </cell>
        </row>
        <row r="2377">
          <cell r="B2377">
            <v>137732</v>
          </cell>
          <cell r="C2377" t="str">
            <v>교자만두(우리돼지튼튼스쿨 1.35KG*6EA/BOX</v>
          </cell>
          <cell r="D2377" t="str">
            <v>과세</v>
          </cell>
        </row>
        <row r="2378">
          <cell r="B2378">
            <v>137734</v>
          </cell>
          <cell r="C2378" t="str">
            <v>교자만두(담백한 이츠웰  1.35KG*6EA/BOX)</v>
          </cell>
          <cell r="D2378" t="str">
            <v>과세</v>
          </cell>
        </row>
        <row r="2379">
          <cell r="B2379">
            <v>137735</v>
          </cell>
          <cell r="C2379" t="str">
            <v>고기왕만두(푸짐한 이츠웰 1.4KG*6EA/BOX)</v>
          </cell>
          <cell r="D2379" t="str">
            <v>과세</v>
          </cell>
        </row>
        <row r="2380">
          <cell r="B2380">
            <v>137736</v>
          </cell>
          <cell r="C2380" t="str">
            <v>교자만두(실속이츠웰  1.35KG*6EA/BOX)</v>
          </cell>
          <cell r="D2380" t="str">
            <v>과세</v>
          </cell>
        </row>
        <row r="2381">
          <cell r="B2381">
            <v>137737</v>
          </cell>
          <cell r="C2381" t="str">
            <v>고기손만두(실속이츠웰 1.4KG*6EA/BOX)</v>
          </cell>
          <cell r="D2381" t="str">
            <v>과세</v>
          </cell>
        </row>
        <row r="2382">
          <cell r="B2382">
            <v>137738</v>
          </cell>
          <cell r="C2382" t="str">
            <v>비엔나(스모크 이츠웰 1KG*10EA/BOX)</v>
          </cell>
          <cell r="D2382" t="str">
            <v>과세</v>
          </cell>
        </row>
        <row r="2383">
          <cell r="B2383">
            <v>137741</v>
          </cell>
          <cell r="C2383" t="str">
            <v>후랑크(켄터키 이츠웰 1KG*10EA/BOX)</v>
          </cell>
          <cell r="D2383" t="str">
            <v>과세</v>
          </cell>
        </row>
        <row r="2384">
          <cell r="B2384">
            <v>137746</v>
          </cell>
          <cell r="C2384" t="str">
            <v>냉동감자(칩 심플 2KG*6EA/BOX 미국)</v>
          </cell>
          <cell r="D2384" t="str">
            <v>과세</v>
          </cell>
        </row>
        <row r="2385">
          <cell r="B2385">
            <v>137751</v>
          </cell>
          <cell r="C2385" t="str">
            <v>춘장(신송 200G*28EA/BOX)</v>
          </cell>
          <cell r="D2385" t="str">
            <v>과세</v>
          </cell>
        </row>
        <row r="2386">
          <cell r="B2386">
            <v>137753</v>
          </cell>
          <cell r="C2386" t="str">
            <v>브리또(소시지아티산1.92KG(160G*12)*6/BOX</v>
          </cell>
          <cell r="D2386" t="str">
            <v>과세</v>
          </cell>
        </row>
        <row r="2387">
          <cell r="B2387">
            <v>137756</v>
          </cell>
          <cell r="C2387" t="str">
            <v>펍페스츄리(생지사각서울8KG(1KG*10)/BOX)</v>
          </cell>
          <cell r="D2387" t="str">
            <v>과세</v>
          </cell>
        </row>
        <row r="2388">
          <cell r="B2388">
            <v>137759</v>
          </cell>
          <cell r="C2388" t="str">
            <v>스파게티소스(토마토 뉴 이츠웰 2KG*6/BOX)</v>
          </cell>
          <cell r="D2388" t="str">
            <v>과세</v>
          </cell>
        </row>
        <row r="2389">
          <cell r="B2389">
            <v>137760</v>
          </cell>
          <cell r="C2389" t="str">
            <v>스파게티소스(미트 뉴 이츠웰1KG*12EA/BOX)</v>
          </cell>
          <cell r="D2389" t="str">
            <v>과세</v>
          </cell>
        </row>
        <row r="2390">
          <cell r="B2390">
            <v>137762</v>
          </cell>
          <cell r="C2390" t="str">
            <v>마늘데리야끼소스(뉴 이츠웰 2KG*6EA/BOX)</v>
          </cell>
          <cell r="D2390" t="str">
            <v>과세</v>
          </cell>
        </row>
        <row r="2391">
          <cell r="B2391">
            <v>137766</v>
          </cell>
          <cell r="C2391" t="str">
            <v>김밥어묵(사조대림 야채촌150G(14줄)*40EA)</v>
          </cell>
          <cell r="D2391" t="str">
            <v>과세</v>
          </cell>
        </row>
        <row r="2392">
          <cell r="B2392">
            <v>137767</v>
          </cell>
          <cell r="C2392" t="str">
            <v>사과주스(내사랑 웅진 185ML*40EA/BOX)</v>
          </cell>
          <cell r="D2392" t="str">
            <v>과세</v>
          </cell>
        </row>
        <row r="2393">
          <cell r="B2393">
            <v>137869</v>
          </cell>
          <cell r="C2393" t="str">
            <v>누룽지(찹쌀 화풍 284G*36EA/BOX 중국)</v>
          </cell>
          <cell r="D2393" t="str">
            <v>과세</v>
          </cell>
        </row>
        <row r="2394">
          <cell r="B2394">
            <v>137878</v>
          </cell>
          <cell r="C2394" t="str">
            <v>간장(양조 501S 샘표 930ML*12EA/BOX)</v>
          </cell>
          <cell r="D2394" t="str">
            <v>과세</v>
          </cell>
        </row>
        <row r="2395">
          <cell r="B2395">
            <v>137879</v>
          </cell>
          <cell r="C2395" t="str">
            <v>간장(국 샘표 930ML*12EA/BOX)</v>
          </cell>
          <cell r="D2395" t="str">
            <v>과세</v>
          </cell>
        </row>
        <row r="2396">
          <cell r="B2396">
            <v>137881</v>
          </cell>
          <cell r="C2396" t="str">
            <v>대두유(백설 9L/EA)</v>
          </cell>
          <cell r="D2396" t="str">
            <v>과세</v>
          </cell>
        </row>
        <row r="2397">
          <cell r="B2397">
            <v>137896</v>
          </cell>
          <cell r="C2397" t="str">
            <v>초고추장(새콤달콤우리쌀 해찬들170G*24EA)</v>
          </cell>
          <cell r="D2397" t="str">
            <v>과세</v>
          </cell>
        </row>
        <row r="2398">
          <cell r="B2398">
            <v>137900</v>
          </cell>
          <cell r="C2398" t="str">
            <v>야채해물완자(백설 640G*8EA/BOX)</v>
          </cell>
          <cell r="D2398" t="str">
            <v>과세</v>
          </cell>
        </row>
        <row r="2399">
          <cell r="B2399">
            <v>137903</v>
          </cell>
          <cell r="C2399" t="str">
            <v>쌀과자(미왕 320G*10EA/BOX)</v>
          </cell>
          <cell r="D2399" t="str">
            <v>과세</v>
          </cell>
        </row>
        <row r="2400">
          <cell r="B2400">
            <v>137913</v>
          </cell>
          <cell r="C2400" t="str">
            <v>탕수육(버섯 하늘 1KG(90±5개)*10EA/BOX)</v>
          </cell>
          <cell r="D2400" t="str">
            <v>과세</v>
          </cell>
        </row>
        <row r="2401">
          <cell r="B2401">
            <v>137914</v>
          </cell>
          <cell r="C2401" t="str">
            <v>탕수육(치킨 하늘 1KG(100±5)*10EA/BOX)</v>
          </cell>
          <cell r="D2401" t="str">
            <v>과세</v>
          </cell>
        </row>
        <row r="2402">
          <cell r="B2402">
            <v>137915</v>
          </cell>
          <cell r="C2402" t="str">
            <v>깐풍기(하늘 1KG(60±5개)*10EA/BOX)</v>
          </cell>
          <cell r="D2402" t="str">
            <v>과세</v>
          </cell>
        </row>
        <row r="2403">
          <cell r="B2403">
            <v>137917</v>
          </cell>
          <cell r="C2403" t="str">
            <v>궁중고기구이(하늘 1KG(55±5개)*10EA/BOX)</v>
          </cell>
          <cell r="D2403" t="str">
            <v>과세</v>
          </cell>
        </row>
        <row r="2404">
          <cell r="B2404">
            <v>137926</v>
          </cell>
          <cell r="C2404" t="str">
            <v>뉴케어(프로틴퍼펙트 대상 300G*6EA/BOX)</v>
          </cell>
          <cell r="D2404" t="str">
            <v>과세</v>
          </cell>
        </row>
        <row r="2405">
          <cell r="B2405">
            <v>137932</v>
          </cell>
          <cell r="C2405" t="str">
            <v>연어완자(1KG(40개입)*10EA/BOX)</v>
          </cell>
          <cell r="D2405" t="str">
            <v>과세</v>
          </cell>
        </row>
        <row r="2406">
          <cell r="B2406">
            <v>137937</v>
          </cell>
          <cell r="C2406" t="str">
            <v>월남콩(길림 800g*12ea/box 베트남)</v>
          </cell>
          <cell r="D2406" t="str">
            <v>과세</v>
          </cell>
        </row>
        <row r="2407">
          <cell r="B2407">
            <v>137982</v>
          </cell>
          <cell r="C2407" t="str">
            <v>호두모카크림 (기린 75G*20EA/BOX)</v>
          </cell>
          <cell r="D2407" t="str">
            <v>과세</v>
          </cell>
        </row>
        <row r="2408">
          <cell r="B2408">
            <v>137987</v>
          </cell>
          <cell r="C2408" t="str">
            <v>왕도라야끼 (슈크림 기린 70G*20EA/BOX)</v>
          </cell>
          <cell r="D2408" t="str">
            <v>과세</v>
          </cell>
        </row>
        <row r="2409">
          <cell r="B2409">
            <v>137988</v>
          </cell>
          <cell r="C2409" t="str">
            <v>갈릭소보로 (기린 90G*20EA/BOX)</v>
          </cell>
          <cell r="D2409" t="str">
            <v>과세</v>
          </cell>
        </row>
        <row r="2410">
          <cell r="B2410">
            <v>137990</v>
          </cell>
          <cell r="C2410" t="str">
            <v>크림듬뿍아망떼케익 (기린 80G*20EA/BOX)</v>
          </cell>
          <cell r="D2410" t="str">
            <v>과세</v>
          </cell>
        </row>
        <row r="2411">
          <cell r="B2411">
            <v>137992</v>
          </cell>
          <cell r="C2411" t="str">
            <v>호떡(밤꿀 기린 110G(22G*5)*16EA/BOX)</v>
          </cell>
          <cell r="D2411" t="str">
            <v>과세</v>
          </cell>
        </row>
        <row r="2412">
          <cell r="B2412">
            <v>137995</v>
          </cell>
          <cell r="C2412" t="str">
            <v>프리미엄카스테라(기린 85G*20EA/BOX)</v>
          </cell>
          <cell r="D2412" t="str">
            <v>과세</v>
          </cell>
        </row>
        <row r="2413">
          <cell r="B2413">
            <v>137997</v>
          </cell>
          <cell r="C2413" t="str">
            <v>크림듬뿍딸기케익(기린 85G*20EA/BOX)</v>
          </cell>
          <cell r="D2413" t="str">
            <v>과세</v>
          </cell>
        </row>
        <row r="2414">
          <cell r="B2414">
            <v>138000</v>
          </cell>
          <cell r="C2414" t="str">
            <v>소프트치즈케익(기린 90G*20EA/BOX)</v>
          </cell>
          <cell r="D2414" t="str">
            <v>과세</v>
          </cell>
        </row>
        <row r="2415">
          <cell r="B2415">
            <v>138005</v>
          </cell>
          <cell r="C2415" t="str">
            <v>아몬드파운드(기린 160G*14EA/BOX)</v>
          </cell>
          <cell r="D2415" t="str">
            <v>과세</v>
          </cell>
        </row>
        <row r="2416">
          <cell r="B2416">
            <v>138012</v>
          </cell>
          <cell r="C2416" t="str">
            <v>시리얼(스페셜K 켈로그 480G*12EA/BOX)</v>
          </cell>
          <cell r="D2416" t="str">
            <v>과세</v>
          </cell>
        </row>
        <row r="2417">
          <cell r="B2417">
            <v>138013</v>
          </cell>
          <cell r="C2417" t="str">
            <v>첵스(오곡초코 켈로그 570G*12EA/BOX)</v>
          </cell>
          <cell r="D2417" t="str">
            <v>과세</v>
          </cell>
        </row>
        <row r="2418">
          <cell r="B2418">
            <v>138014</v>
          </cell>
          <cell r="C2418" t="str">
            <v>콘후레이크(오곡곡물 켈로그570G*12EA/BOX)</v>
          </cell>
          <cell r="D2418" t="str">
            <v>과세</v>
          </cell>
        </row>
        <row r="2419">
          <cell r="B2419">
            <v>138022</v>
          </cell>
          <cell r="C2419" t="str">
            <v>오렌지주스(프리미엄무가당델몬트1L*8EA)</v>
          </cell>
          <cell r="D2419" t="str">
            <v>과세</v>
          </cell>
        </row>
        <row r="2420">
          <cell r="B2420">
            <v>138033</v>
          </cell>
          <cell r="C2420" t="str">
            <v>라면스프(진라면 오뚜기 285G*30EA/BOX)</v>
          </cell>
          <cell r="D2420" t="str">
            <v>과세</v>
          </cell>
        </row>
        <row r="2421">
          <cell r="B2421">
            <v>138081</v>
          </cell>
          <cell r="C2421" t="str">
            <v>아몬드분말(길림 1kg*10ea/box 미국)</v>
          </cell>
          <cell r="D2421" t="str">
            <v>비과세</v>
          </cell>
        </row>
        <row r="2422">
          <cell r="B2422">
            <v>138085</v>
          </cell>
          <cell r="C2422" t="str">
            <v>호두(길림 1/2태 1kg*10ea/미국)</v>
          </cell>
          <cell r="D2422" t="str">
            <v>비과세</v>
          </cell>
        </row>
        <row r="2423">
          <cell r="B2423">
            <v>138104</v>
          </cell>
          <cell r="C2423" t="str">
            <v>오레오오즈(포스트 500G*12EA/BOX)</v>
          </cell>
          <cell r="D2423" t="str">
            <v>과세</v>
          </cell>
        </row>
        <row r="2424">
          <cell r="B2424">
            <v>138135</v>
          </cell>
          <cell r="C2424" t="str">
            <v>단무지(2MM얇은반달형 장수 2.8KG*4EA/BOX)</v>
          </cell>
          <cell r="D2424" t="str">
            <v>과세</v>
          </cell>
        </row>
        <row r="2425">
          <cell r="B2425">
            <v>138154</v>
          </cell>
          <cell r="C2425" t="str">
            <v>두유A(삼육 950ML*12EA/BOX)</v>
          </cell>
          <cell r="D2425" t="str">
            <v>과세</v>
          </cell>
        </row>
        <row r="2426">
          <cell r="B2426">
            <v>138156</v>
          </cell>
          <cell r="C2426" t="str">
            <v>오렌지에이드(농축 매일 2.3L*4EA/BOX 국산</v>
          </cell>
          <cell r="D2426" t="str">
            <v>과세</v>
          </cell>
        </row>
        <row r="2427">
          <cell r="B2427">
            <v>138157</v>
          </cell>
          <cell r="C2427" t="str">
            <v>자몽에이드(농축 매일 2.3L*4EA/BOX 국산)</v>
          </cell>
          <cell r="D2427" t="str">
            <v>과세</v>
          </cell>
        </row>
        <row r="2428">
          <cell r="B2428">
            <v>138211</v>
          </cell>
          <cell r="C2428" t="str">
            <v>스모크햄(우리 슬/16 이츠웰500G*20EA/BOX)</v>
          </cell>
          <cell r="D2428" t="str">
            <v>과세</v>
          </cell>
        </row>
        <row r="2429">
          <cell r="B2429">
            <v>138226</v>
          </cell>
          <cell r="C2429" t="str">
            <v>돈까스(일식수제 백설1.5KG(10입)*6EA/BOX)</v>
          </cell>
          <cell r="D2429" t="str">
            <v>과세</v>
          </cell>
        </row>
        <row r="2430">
          <cell r="B2430">
            <v>138244</v>
          </cell>
          <cell r="C2430" t="str">
            <v>스모크햄(우리 이츠웰 1KG*10EA/BOX)</v>
          </cell>
          <cell r="D2430" t="str">
            <v>과세</v>
          </cell>
        </row>
        <row r="2431">
          <cell r="B2431">
            <v>138249</v>
          </cell>
          <cell r="C2431" t="str">
            <v>후랑크(우리 이츠웰 1KG*10EA/BOX)</v>
          </cell>
          <cell r="D2431" t="str">
            <v>과세</v>
          </cell>
        </row>
        <row r="2432">
          <cell r="B2432">
            <v>138253</v>
          </cell>
          <cell r="C2432" t="str">
            <v>통무장아찌(간장 디미방 1KG/EA 국내산)</v>
          </cell>
          <cell r="D2432" t="str">
            <v>과세</v>
          </cell>
        </row>
        <row r="2433">
          <cell r="B2433">
            <v>138260</v>
          </cell>
          <cell r="C2433" t="str">
            <v>이온물엿(NEW 이츠웰 5KG*3EA/BOX)</v>
          </cell>
          <cell r="D2433" t="str">
            <v>과세</v>
          </cell>
        </row>
        <row r="2434">
          <cell r="B2434">
            <v>138261</v>
          </cell>
          <cell r="C2434" t="str">
            <v>이온물엿(NEW 이츠웰 15KG/EA)</v>
          </cell>
          <cell r="D2434" t="str">
            <v>과세</v>
          </cell>
        </row>
        <row r="2435">
          <cell r="B2435">
            <v>138264</v>
          </cell>
          <cell r="C2435" t="str">
            <v>초코렛(미니쉘딸기해태 5입*15봉*8팩/BOX)</v>
          </cell>
          <cell r="D2435" t="str">
            <v>과세</v>
          </cell>
        </row>
        <row r="2436">
          <cell r="B2436">
            <v>138265</v>
          </cell>
          <cell r="C2436" t="str">
            <v>초코렛(미니쉘모카해태 5입*15봉*8팩/BOX)</v>
          </cell>
          <cell r="D2436" t="str">
            <v>과세</v>
          </cell>
        </row>
        <row r="2437">
          <cell r="B2437">
            <v>138266</v>
          </cell>
          <cell r="C2437" t="str">
            <v>초코렛(미니쉘아몬드해태5입*15봉*8팩/BOX)</v>
          </cell>
          <cell r="D2437" t="str">
            <v>과세</v>
          </cell>
        </row>
        <row r="2438">
          <cell r="B2438">
            <v>138267</v>
          </cell>
          <cell r="C2438" t="str">
            <v>초코렛(허쉬키쎄스10입내외*10봉*2팩/BOX)</v>
          </cell>
          <cell r="D2438" t="str">
            <v>과세</v>
          </cell>
        </row>
        <row r="2439">
          <cell r="B2439">
            <v>138268</v>
          </cell>
          <cell r="C2439" t="str">
            <v>초코렛(크런키 롯데 12입*4팩/BOX)</v>
          </cell>
          <cell r="D2439" t="str">
            <v>과세</v>
          </cell>
        </row>
        <row r="2440">
          <cell r="B2440">
            <v>138269</v>
          </cell>
          <cell r="C2440" t="str">
            <v>초코렛(드림카카오롯데 6입*4팩/BOX)</v>
          </cell>
          <cell r="D2440" t="str">
            <v>과세</v>
          </cell>
        </row>
        <row r="2441">
          <cell r="B2441">
            <v>138271</v>
          </cell>
          <cell r="C2441" t="str">
            <v>냉동우동면(사누끼이츠웰 CJ1.25KG(250)*8)</v>
          </cell>
          <cell r="D2441" t="str">
            <v>과세</v>
          </cell>
        </row>
        <row r="2442">
          <cell r="B2442">
            <v>138272</v>
          </cell>
          <cell r="C2442" t="str">
            <v>냉동우동면(사누끼이츠웰 CJ1.15KG(230)*8)</v>
          </cell>
          <cell r="D2442" t="str">
            <v>과세</v>
          </cell>
        </row>
        <row r="2443">
          <cell r="B2443">
            <v>138280</v>
          </cell>
          <cell r="C2443" t="str">
            <v>엄마손파이(롯데 140G(10입)*16EA/BOX)</v>
          </cell>
          <cell r="D2443" t="str">
            <v>과세</v>
          </cell>
        </row>
        <row r="2444">
          <cell r="B2444">
            <v>138281</v>
          </cell>
          <cell r="C2444" t="str">
            <v>몽쉘통통(롯데 384G(12입)*8EA/BOX)</v>
          </cell>
          <cell r="D2444" t="str">
            <v>과세</v>
          </cell>
        </row>
        <row r="2445">
          <cell r="B2445">
            <v>138282</v>
          </cell>
          <cell r="C2445" t="str">
            <v>꼬깔콘(롯데 77G*20EA/BOX)</v>
          </cell>
          <cell r="D2445" t="str">
            <v>과세</v>
          </cell>
        </row>
        <row r="2446">
          <cell r="B2446">
            <v>138283</v>
          </cell>
          <cell r="C2446" t="str">
            <v>칸쵸(롯데 60G*32EA/BOX)</v>
          </cell>
          <cell r="D2446" t="str">
            <v>과세</v>
          </cell>
        </row>
        <row r="2447">
          <cell r="B2447">
            <v>138284</v>
          </cell>
          <cell r="C2447" t="str">
            <v>오뜨쇼콜라(초콜릿오리온125G(5입)*12/BOX)</v>
          </cell>
          <cell r="D2447" t="str">
            <v>과세</v>
          </cell>
        </row>
        <row r="2448">
          <cell r="B2448">
            <v>138285</v>
          </cell>
          <cell r="C2448" t="str">
            <v>오뜨프로마즈(치즈오리온125G(5입)*12/BOX)</v>
          </cell>
          <cell r="D2448" t="str">
            <v>과세</v>
          </cell>
        </row>
        <row r="2449">
          <cell r="B2449">
            <v>138286</v>
          </cell>
          <cell r="C2449" t="str">
            <v>국희땅콩샌드(크라운 155G*24EA/BOX)</v>
          </cell>
          <cell r="D2449" t="str">
            <v>과세</v>
          </cell>
        </row>
        <row r="2450">
          <cell r="B2450">
            <v>138287</v>
          </cell>
          <cell r="C2450" t="str">
            <v>죠리퐁(크라운 89G*16EA/BOX)</v>
          </cell>
          <cell r="D2450" t="str">
            <v>과세</v>
          </cell>
        </row>
        <row r="2451">
          <cell r="B2451">
            <v>138288</v>
          </cell>
          <cell r="C2451" t="str">
            <v>칙촉(롯데 90G(6입)*20EA/BOX)</v>
          </cell>
          <cell r="D2451" t="str">
            <v>과세</v>
          </cell>
        </row>
        <row r="2452">
          <cell r="B2452">
            <v>138290</v>
          </cell>
          <cell r="C2452" t="str">
            <v>카라멜콘과땅콩(크라운 82G*16EA/BOX)</v>
          </cell>
          <cell r="D2452" t="str">
            <v>과세</v>
          </cell>
        </row>
        <row r="2453">
          <cell r="B2453">
            <v>138291</v>
          </cell>
          <cell r="C2453" t="str">
            <v>오사쯔(해태 52G*16EA/BOX)</v>
          </cell>
          <cell r="D2453" t="str">
            <v>과세</v>
          </cell>
        </row>
        <row r="2454">
          <cell r="B2454">
            <v>138292</v>
          </cell>
          <cell r="C2454" t="str">
            <v>오감자(스윗칠리 오리온 70G*28EA/BOX)</v>
          </cell>
          <cell r="D2454" t="str">
            <v>과세</v>
          </cell>
        </row>
        <row r="2455">
          <cell r="B2455">
            <v>138293</v>
          </cell>
          <cell r="C2455" t="str">
            <v>빠다코코넛(롯데 100G*30EA/BOX)</v>
          </cell>
          <cell r="D2455" t="str">
            <v>과세</v>
          </cell>
        </row>
        <row r="2456">
          <cell r="B2456">
            <v>138295</v>
          </cell>
          <cell r="C2456" t="str">
            <v>쿠크다스(화이트 해태 144G*20EA/BOX)</v>
          </cell>
          <cell r="D2456" t="str">
            <v>과세</v>
          </cell>
        </row>
        <row r="2457">
          <cell r="B2457">
            <v>138297</v>
          </cell>
          <cell r="C2457" t="str">
            <v>포카칩(오리온 63G*20EA/BOX)</v>
          </cell>
          <cell r="D2457" t="str">
            <v>과세</v>
          </cell>
        </row>
        <row r="2458">
          <cell r="B2458">
            <v>138299</v>
          </cell>
          <cell r="C2458" t="str">
            <v>스카치캔디(롯데 144G*20EA/BOX)</v>
          </cell>
          <cell r="D2458" t="str">
            <v>과세</v>
          </cell>
        </row>
        <row r="2459">
          <cell r="B2459">
            <v>138304</v>
          </cell>
          <cell r="C2459" t="str">
            <v>스모크햄(우리 슬/26 이츠웰500G*20EA/BOX)</v>
          </cell>
          <cell r="D2459" t="str">
            <v>과세</v>
          </cell>
        </row>
        <row r="2460">
          <cell r="B2460">
            <v>138307</v>
          </cell>
          <cell r="C2460" t="str">
            <v>스모크햄(우리 쵸핑 이츠웰 1KG*10EA/BOX)</v>
          </cell>
          <cell r="D2460" t="str">
            <v>과세</v>
          </cell>
        </row>
        <row r="2461">
          <cell r="B2461">
            <v>138323</v>
          </cell>
          <cell r="C2461" t="str">
            <v>이온물엿(NEW 이츠웰 9KG/EA)</v>
          </cell>
          <cell r="D2461" t="str">
            <v>과세</v>
          </cell>
        </row>
        <row r="2462">
          <cell r="B2462">
            <v>138324</v>
          </cell>
          <cell r="C2462" t="str">
            <v>맥아물엿(NEW 이츠웰 5KG*3EA/BOX)</v>
          </cell>
          <cell r="D2462" t="str">
            <v>과세</v>
          </cell>
        </row>
        <row r="2463">
          <cell r="B2463">
            <v>138325</v>
          </cell>
          <cell r="C2463" t="str">
            <v>맥아물엿(NEW 이츠웰 15KG/EA)</v>
          </cell>
          <cell r="D2463" t="str">
            <v>과세</v>
          </cell>
        </row>
        <row r="2464">
          <cell r="B2464">
            <v>138326</v>
          </cell>
          <cell r="C2464" t="str">
            <v>맥아물엿(NEW 이츠웰 9KG*2EA/BOX)</v>
          </cell>
          <cell r="D2464" t="str">
            <v>과세</v>
          </cell>
        </row>
        <row r="2465">
          <cell r="B2465">
            <v>138328</v>
          </cell>
          <cell r="C2465" t="str">
            <v>동그란두부(양파 CJ 180G*20EA/BOX)</v>
          </cell>
          <cell r="D2465" t="str">
            <v>과세</v>
          </cell>
        </row>
        <row r="2466">
          <cell r="B2466">
            <v>138329</v>
          </cell>
          <cell r="C2466" t="str">
            <v>동그란두부(돼지고기 CJ 180G*20EA/BOX)</v>
          </cell>
          <cell r="D2466" t="str">
            <v>과세</v>
          </cell>
        </row>
        <row r="2467">
          <cell r="B2467">
            <v>138334</v>
          </cell>
          <cell r="C2467" t="str">
            <v>사탕(막대 덤덤팝스1.4KG(300입)/EA US)</v>
          </cell>
          <cell r="D2467" t="str">
            <v>과세</v>
          </cell>
        </row>
        <row r="2468">
          <cell r="B2468">
            <v>138336</v>
          </cell>
          <cell r="C2468" t="str">
            <v>치즈타임(TL 홀케익 175G/EA)</v>
          </cell>
          <cell r="D2468" t="str">
            <v>과세</v>
          </cell>
        </row>
        <row r="2469">
          <cell r="B2469">
            <v>138337</v>
          </cell>
          <cell r="C2469" t="str">
            <v>땅콩크림빵(TL 고소한 67G/EA)</v>
          </cell>
          <cell r="D2469" t="str">
            <v>과세</v>
          </cell>
        </row>
        <row r="2470">
          <cell r="B2470">
            <v>138342</v>
          </cell>
          <cell r="C2470" t="str">
            <v>원두커피(다크맥스프레소동서800G*8EA/BOX)</v>
          </cell>
          <cell r="D2470" t="str">
            <v>과세</v>
          </cell>
        </row>
        <row r="2471">
          <cell r="B2471">
            <v>138365</v>
          </cell>
          <cell r="C2471" t="str">
            <v>중화면(이츠웰 CJ 1.25KG(250G)*8EA/BOX)</v>
          </cell>
          <cell r="D2471" t="str">
            <v>과세</v>
          </cell>
        </row>
        <row r="2472">
          <cell r="B2472">
            <v>138369</v>
          </cell>
          <cell r="C2472" t="str">
            <v>중화면(동성 1.25KG*8EA/BOX)</v>
          </cell>
          <cell r="D2472" t="str">
            <v>과세</v>
          </cell>
        </row>
        <row r="2473">
          <cell r="B2473">
            <v>138377</v>
          </cell>
          <cell r="C2473" t="str">
            <v>사탕(막대 롤러팝롯데 500G(50입)*6EA/BOX)</v>
          </cell>
          <cell r="D2473" t="str">
            <v>과세</v>
          </cell>
        </row>
        <row r="2474">
          <cell r="B2474">
            <v>138382</v>
          </cell>
          <cell r="C2474" t="str">
            <v>진한다시(쇠고기 이츠웰 2kg*6ea/box)</v>
          </cell>
          <cell r="D2474" t="str">
            <v>과세</v>
          </cell>
        </row>
        <row r="2475">
          <cell r="B2475">
            <v>138384</v>
          </cell>
          <cell r="C2475" t="str">
            <v>고추장(실속 태양초 이츠웰 14KG/EA)</v>
          </cell>
          <cell r="D2475" t="str">
            <v>과세</v>
          </cell>
        </row>
        <row r="2476">
          <cell r="B2476">
            <v>138385</v>
          </cell>
          <cell r="C2476" t="str">
            <v>고추장(실속 태양초 지함 이츠웰 14KG/EA)</v>
          </cell>
          <cell r="D2476" t="str">
            <v>과세</v>
          </cell>
        </row>
        <row r="2477">
          <cell r="B2477">
            <v>138386</v>
          </cell>
          <cell r="C2477" t="str">
            <v>고추장(실속 태양초 이츠웰 17KG/EA)</v>
          </cell>
          <cell r="D2477" t="str">
            <v>과세</v>
          </cell>
        </row>
        <row r="2478">
          <cell r="B2478">
            <v>138387</v>
          </cell>
          <cell r="C2478" t="str">
            <v>된장(실속 재래식 이츠웰 14KG/EA)</v>
          </cell>
          <cell r="D2478" t="str">
            <v>과세</v>
          </cell>
        </row>
        <row r="2479">
          <cell r="B2479">
            <v>138388</v>
          </cell>
          <cell r="C2479" t="str">
            <v>쌈장(실속 양념 이츠웰 14KG/EA)</v>
          </cell>
          <cell r="D2479" t="str">
            <v>과세</v>
          </cell>
        </row>
        <row r="2480">
          <cell r="B2480">
            <v>138389</v>
          </cell>
          <cell r="C2480" t="str">
            <v>초고추장(NEW 이츠웰 1KG*10EA/BOX)</v>
          </cell>
          <cell r="D2480" t="str">
            <v>과세</v>
          </cell>
        </row>
        <row r="2481">
          <cell r="B2481">
            <v>138390</v>
          </cell>
          <cell r="C2481" t="str">
            <v>초고추장(NEW 이츠웰 2.25KG*8EA/BOX)</v>
          </cell>
          <cell r="D2481" t="str">
            <v>과세</v>
          </cell>
        </row>
        <row r="2482">
          <cell r="B2482">
            <v>138391</v>
          </cell>
          <cell r="C2482" t="str">
            <v>초고추장(NEW 이츠웰 14KG/EA)</v>
          </cell>
          <cell r="D2482" t="str">
            <v>과세</v>
          </cell>
        </row>
        <row r="2483">
          <cell r="B2483">
            <v>138392</v>
          </cell>
          <cell r="C2483" t="str">
            <v>초고추장(NEW 이츠웰 17KG/EA)</v>
          </cell>
          <cell r="D2483" t="str">
            <v>과세</v>
          </cell>
        </row>
        <row r="2484">
          <cell r="B2484">
            <v>138404</v>
          </cell>
          <cell r="C2484" t="str">
            <v>옥수수수염차(롯데 500ML*20EA/BOX)</v>
          </cell>
          <cell r="D2484" t="str">
            <v>과세</v>
          </cell>
        </row>
        <row r="2485">
          <cell r="B2485">
            <v>138409</v>
          </cell>
          <cell r="C2485" t="str">
            <v>케익(호두파운드 마더 1.6KG(60P)*5EA/BOX)</v>
          </cell>
          <cell r="D2485" t="str">
            <v>과세</v>
          </cell>
        </row>
        <row r="2486">
          <cell r="B2486">
            <v>138411</v>
          </cell>
          <cell r="C2486" t="str">
            <v>소시지(포크 이츠웰 720G(60G)*10EA/BOX)</v>
          </cell>
          <cell r="D2486" t="str">
            <v>과세</v>
          </cell>
        </row>
        <row r="2487">
          <cell r="B2487">
            <v>138412</v>
          </cell>
          <cell r="C2487" t="str">
            <v>소시지(화이트 이츠웰 720G(60G)*10EA/BOX)</v>
          </cell>
          <cell r="D2487" t="str">
            <v>과세</v>
          </cell>
        </row>
        <row r="2488">
          <cell r="B2488">
            <v>138417</v>
          </cell>
          <cell r="C2488" t="str">
            <v>군만두(실속 이츠웰 1KG*6EA/BOX)</v>
          </cell>
          <cell r="D2488" t="str">
            <v>과세</v>
          </cell>
        </row>
        <row r="2489">
          <cell r="B2489">
            <v>138421</v>
          </cell>
          <cell r="C2489" t="str">
            <v>비스킷(아티산 450G(10입)*6EA/BOX KR)</v>
          </cell>
          <cell r="D2489" t="str">
            <v>과세</v>
          </cell>
        </row>
        <row r="2490">
          <cell r="B2490">
            <v>138427</v>
          </cell>
          <cell r="C2490" t="str">
            <v>돈까스(통등심튼튼스쿨 1.2KG(60G*20)*4EA)</v>
          </cell>
          <cell r="D2490" t="str">
            <v>과세</v>
          </cell>
        </row>
        <row r="2491">
          <cell r="B2491">
            <v>138428</v>
          </cell>
          <cell r="C2491" t="str">
            <v>돈까스(통등심튼튼스쿨1.3KG(130G*10)*6EA)</v>
          </cell>
          <cell r="D2491" t="str">
            <v>과세</v>
          </cell>
        </row>
        <row r="2492">
          <cell r="B2492">
            <v>138429</v>
          </cell>
          <cell r="C2492" t="str">
            <v>돈까스(통등심튼튼스쿨 800G(80G*10)*8EA)</v>
          </cell>
          <cell r="D2492" t="str">
            <v>과세</v>
          </cell>
        </row>
        <row r="2493">
          <cell r="B2493">
            <v>138434</v>
          </cell>
          <cell r="C2493" t="str">
            <v>전두부(백두대간 CJ 1.5KG*4EA/BOX 국산)</v>
          </cell>
          <cell r="D2493" t="str">
            <v>비과세</v>
          </cell>
        </row>
        <row r="2494">
          <cell r="B2494">
            <v>138435</v>
          </cell>
          <cell r="C2494" t="str">
            <v>전두부(백두대간 CJ 슬라 1.5KG*4EA 국산)</v>
          </cell>
          <cell r="D2494" t="str">
            <v>비과세</v>
          </cell>
        </row>
        <row r="2495">
          <cell r="B2495">
            <v>138439</v>
          </cell>
          <cell r="C2495" t="str">
            <v>파인애플캔(슬라 이츠웰 TP 836G*12EA TH)</v>
          </cell>
          <cell r="D2495" t="str">
            <v>과세</v>
          </cell>
        </row>
        <row r="2496">
          <cell r="B2496">
            <v>138440</v>
          </cell>
          <cell r="C2496" t="str">
            <v>파인애플캔(슬라 이츠웰 TP 3.06KG*6EA TH)</v>
          </cell>
          <cell r="D2496" t="str">
            <v>과세</v>
          </cell>
        </row>
        <row r="2497">
          <cell r="B2497">
            <v>138441</v>
          </cell>
          <cell r="C2497" t="str">
            <v>파인애플캔(청크 이츠웰 TP 3.06KG*6EA TH)</v>
          </cell>
          <cell r="D2497" t="str">
            <v>과세</v>
          </cell>
        </row>
        <row r="2498">
          <cell r="B2498">
            <v>138447</v>
          </cell>
          <cell r="C2498" t="str">
            <v>간장(진 NEW프리미엄 신송 14L/EA)</v>
          </cell>
          <cell r="D2498" t="str">
            <v>과세</v>
          </cell>
        </row>
        <row r="2499">
          <cell r="B2499">
            <v>138448</v>
          </cell>
          <cell r="C2499" t="str">
            <v>간장(진 프리미엄 플러스 신송 14L/EA)</v>
          </cell>
          <cell r="D2499" t="str">
            <v>과세</v>
          </cell>
        </row>
        <row r="2500">
          <cell r="B2500">
            <v>138459</v>
          </cell>
          <cell r="C2500" t="str">
            <v>바베큐립(세절 1KG(35±5G)*10EA/BOX 수입)</v>
          </cell>
          <cell r="D2500" t="str">
            <v>과세</v>
          </cell>
        </row>
        <row r="2501">
          <cell r="B2501">
            <v>138462</v>
          </cell>
          <cell r="C2501" t="str">
            <v>베이컨(냉동1/2SIZE맛있는백설500G*8/BOX)</v>
          </cell>
          <cell r="D2501" t="str">
            <v>과세</v>
          </cell>
        </row>
        <row r="2502">
          <cell r="B2502">
            <v>138463</v>
          </cell>
          <cell r="C2502" t="str">
            <v>삶은수육(삼겹덩어리 도야지  2KG/EA 수입)</v>
          </cell>
          <cell r="D2502" t="str">
            <v>과세</v>
          </cell>
        </row>
        <row r="2503">
          <cell r="B2503">
            <v>138464</v>
          </cell>
          <cell r="C2503" t="str">
            <v>훈제족발(장가네 무뼈(슬) 1KG*10EA/BOX)</v>
          </cell>
          <cell r="D2503" t="str">
            <v>과세</v>
          </cell>
        </row>
        <row r="2504">
          <cell r="B2504">
            <v>138470</v>
          </cell>
          <cell r="C2504" t="str">
            <v>김치왕만두(푸짐한 이츠웰 1.4KG*6EA/BOX)</v>
          </cell>
          <cell r="D2504" t="str">
            <v>과세</v>
          </cell>
        </row>
        <row r="2505">
          <cell r="B2505">
            <v>138481</v>
          </cell>
          <cell r="C2505" t="str">
            <v>판두부(무소무유 부침 이츠웰신미 3KG 수입</v>
          </cell>
          <cell r="D2505" t="str">
            <v>비과세</v>
          </cell>
        </row>
        <row r="2506">
          <cell r="B2506">
            <v>138482</v>
          </cell>
          <cell r="C2506" t="str">
            <v>판두부(무소무유 찌개 이츠웰신미 3KG 수입</v>
          </cell>
          <cell r="D2506" t="str">
            <v>비과세</v>
          </cell>
        </row>
        <row r="2507">
          <cell r="B2507">
            <v>138565</v>
          </cell>
          <cell r="C2507" t="str">
            <v>레몬에이드(해태 1.5L/EA 국산)</v>
          </cell>
          <cell r="D2507" t="str">
            <v>과세</v>
          </cell>
        </row>
        <row r="2508">
          <cell r="B2508">
            <v>138569</v>
          </cell>
          <cell r="C2508" t="str">
            <v>뼈다귀해장국(고향 600G*24EA/BOX)</v>
          </cell>
          <cell r="D2508" t="str">
            <v>과세</v>
          </cell>
        </row>
        <row r="2509">
          <cell r="B2509">
            <v>138572</v>
          </cell>
          <cell r="C2509" t="str">
            <v>꿀차(잡화 청림 2.4KG/EA 국산)</v>
          </cell>
          <cell r="D2509" t="str">
            <v>과세</v>
          </cell>
        </row>
        <row r="2510">
          <cell r="B2510">
            <v>138573</v>
          </cell>
          <cell r="C2510" t="str">
            <v>꿀차(잡화 청림 1.2KG/EA 국산)</v>
          </cell>
          <cell r="D2510" t="str">
            <v>과세</v>
          </cell>
        </row>
        <row r="2511">
          <cell r="B2511">
            <v>138574</v>
          </cell>
          <cell r="C2511" t="str">
            <v>꿀차(아카시아 청림 500G/EA 국산)</v>
          </cell>
          <cell r="D2511" t="str">
            <v>과세</v>
          </cell>
        </row>
        <row r="2512">
          <cell r="B2512">
            <v>138598</v>
          </cell>
          <cell r="C2512" t="str">
            <v>국수(NEW소면 쫄깃한 이츠웰 900G*15EA)</v>
          </cell>
          <cell r="D2512" t="str">
            <v>과세</v>
          </cell>
        </row>
        <row r="2513">
          <cell r="B2513">
            <v>138599</v>
          </cell>
          <cell r="C2513" t="str">
            <v>국수(NEW소면 쫄깃한 이츠웰 1.5KG*12EA)</v>
          </cell>
          <cell r="D2513" t="str">
            <v>과세</v>
          </cell>
        </row>
        <row r="2514">
          <cell r="B2514">
            <v>138600</v>
          </cell>
          <cell r="C2514" t="str">
            <v>국수(NEW소면 쫄깃한 이츠웰 3KG*4EA/BOX)</v>
          </cell>
          <cell r="D2514" t="str">
            <v>과세</v>
          </cell>
        </row>
        <row r="2515">
          <cell r="B2515">
            <v>138644</v>
          </cell>
          <cell r="C2515" t="str">
            <v>빙수팥(이츠웰 3KG*6EA/BOX)</v>
          </cell>
          <cell r="D2515" t="str">
            <v>과세</v>
          </cell>
        </row>
        <row r="2516">
          <cell r="B2516">
            <v>138658</v>
          </cell>
          <cell r="C2516" t="str">
            <v>들깨가루(볶음 세움 1KG*10EA/BOX 국산)</v>
          </cell>
          <cell r="D2516" t="str">
            <v>과세</v>
          </cell>
        </row>
        <row r="2517">
          <cell r="B2517">
            <v>138659</v>
          </cell>
          <cell r="C2517" t="str">
            <v>참깨가루(볶음 세움 1KG*10EA/BOX 국산)</v>
          </cell>
          <cell r="D2517" t="str">
            <v>과세</v>
          </cell>
        </row>
        <row r="2518">
          <cell r="B2518">
            <v>138660</v>
          </cell>
          <cell r="C2518" t="str">
            <v>검정깨가루(볶음 세움 1KG*10EA/BOX 중국)</v>
          </cell>
          <cell r="D2518" t="str">
            <v>과세</v>
          </cell>
        </row>
        <row r="2519">
          <cell r="B2519">
            <v>138663</v>
          </cell>
          <cell r="C2519" t="str">
            <v>건포도(길림 1kg*10ea/box 미국)</v>
          </cell>
          <cell r="D2519" t="str">
            <v>과세</v>
          </cell>
        </row>
        <row r="2520">
          <cell r="B2520">
            <v>138664</v>
          </cell>
          <cell r="C2520" t="str">
            <v>건파인애플(길림 1kg*10ea/box 태국)</v>
          </cell>
          <cell r="D2520" t="str">
            <v>과세</v>
          </cell>
        </row>
        <row r="2521">
          <cell r="B2521">
            <v>138679</v>
          </cell>
          <cell r="C2521" t="str">
            <v>빵가루(건식 이츠웰 1KG*10EA/BOX KR)</v>
          </cell>
          <cell r="D2521" t="str">
            <v>과세</v>
          </cell>
        </row>
        <row r="2522">
          <cell r="B2522">
            <v>138680</v>
          </cell>
          <cell r="C2522" t="str">
            <v>빵가루(건식 지대 이츠웰 8KG/EA KR)</v>
          </cell>
          <cell r="D2522" t="str">
            <v>과세</v>
          </cell>
        </row>
        <row r="2523">
          <cell r="B2523">
            <v>138681</v>
          </cell>
          <cell r="C2523" t="str">
            <v>빵가루(습식 이츠웰 2KG*5EA/BOX KR)</v>
          </cell>
          <cell r="D2523" t="str">
            <v>과세</v>
          </cell>
        </row>
        <row r="2524">
          <cell r="B2524">
            <v>138682</v>
          </cell>
          <cell r="C2524" t="str">
            <v>빵가루(습식일식프리미엄 이츠웰 2KG*5EA)</v>
          </cell>
          <cell r="D2524" t="str">
            <v>과세</v>
          </cell>
        </row>
        <row r="2525">
          <cell r="B2525">
            <v>138695</v>
          </cell>
          <cell r="C2525" t="str">
            <v>핫도그(NEW 레귤러이츠웰(30G*20개)*6/BOX)</v>
          </cell>
          <cell r="D2525" t="str">
            <v>과세</v>
          </cell>
        </row>
        <row r="2526">
          <cell r="B2526">
            <v>138696</v>
          </cell>
          <cell r="C2526" t="str">
            <v>핫도그(NEW 레귤러이츠웰(50G*20개)*6/BOX)</v>
          </cell>
          <cell r="D2526" t="str">
            <v>과세</v>
          </cell>
        </row>
        <row r="2527">
          <cell r="B2527">
            <v>138697</v>
          </cell>
          <cell r="C2527" t="str">
            <v>핫도그(NEW 단호박이츠웰(30G*20개)*6/BOX)</v>
          </cell>
          <cell r="D2527" t="str">
            <v>과세</v>
          </cell>
        </row>
        <row r="2528">
          <cell r="B2528">
            <v>138698</v>
          </cell>
          <cell r="C2528" t="str">
            <v>핫도그(NEW 단호박이츠웰(50G*20개)*6/BOX)</v>
          </cell>
          <cell r="D2528" t="str">
            <v>과세</v>
          </cell>
        </row>
        <row r="2529">
          <cell r="B2529">
            <v>138699</v>
          </cell>
          <cell r="C2529" t="str">
            <v>핫도그(NEW 우리밀이츠웰500G(50G)*10/BOX)</v>
          </cell>
          <cell r="D2529" t="str">
            <v>과세</v>
          </cell>
        </row>
        <row r="2530">
          <cell r="B2530">
            <v>138722</v>
          </cell>
          <cell r="C2530" t="str">
            <v>율무차(자판기 유안 1KG*20EA/BOX)</v>
          </cell>
          <cell r="D2530" t="str">
            <v>과세</v>
          </cell>
        </row>
        <row r="2531">
          <cell r="B2531">
            <v>138723</v>
          </cell>
          <cell r="C2531" t="str">
            <v>유자차(자판기 유안 900G*12EA/BOX)</v>
          </cell>
          <cell r="D2531" t="str">
            <v>과세</v>
          </cell>
        </row>
        <row r="2532">
          <cell r="B2532">
            <v>138724</v>
          </cell>
          <cell r="C2532" t="str">
            <v>코코아(자판기 유안 900G*12EA/BOX)</v>
          </cell>
          <cell r="D2532" t="str">
            <v>과세</v>
          </cell>
        </row>
        <row r="2533">
          <cell r="B2533">
            <v>138725</v>
          </cell>
          <cell r="C2533" t="str">
            <v>매실차(분말 유안 900G*12EA/BOX)</v>
          </cell>
          <cell r="D2533" t="str">
            <v>과세</v>
          </cell>
        </row>
        <row r="2534">
          <cell r="B2534">
            <v>138726</v>
          </cell>
          <cell r="C2534" t="str">
            <v>생강차(자판기 유안 900G*12EA/BOX)</v>
          </cell>
          <cell r="D2534" t="str">
            <v>과세</v>
          </cell>
        </row>
        <row r="2535">
          <cell r="B2535">
            <v>138757</v>
          </cell>
          <cell r="C2535" t="str">
            <v>오렌지주스(내사랑 웅진 185ML*40EA/BOX)</v>
          </cell>
          <cell r="D2535" t="str">
            <v>과세</v>
          </cell>
        </row>
        <row r="2536">
          <cell r="B2536">
            <v>138758</v>
          </cell>
          <cell r="C2536" t="str">
            <v>포도주스(내사랑 웅진 185ML*40EA/BOX)</v>
          </cell>
          <cell r="D2536" t="str">
            <v>과세</v>
          </cell>
        </row>
        <row r="2537">
          <cell r="B2537">
            <v>138773</v>
          </cell>
          <cell r="C2537" t="str">
            <v>모두부(백두대간 CJ 380G*12ea/box국산)</v>
          </cell>
          <cell r="D2537" t="str">
            <v>비과세</v>
          </cell>
        </row>
        <row r="2538">
          <cell r="B2538">
            <v>138778</v>
          </cell>
          <cell r="C2538" t="str">
            <v>미숫가루(세움 1KG*12EA/BOX 수입)</v>
          </cell>
          <cell r="D2538" t="str">
            <v>과세</v>
          </cell>
        </row>
        <row r="2539">
          <cell r="B2539">
            <v>138779</v>
          </cell>
          <cell r="C2539" t="str">
            <v>찹쌀가루(세움 1KG*10EA/BOX 중국)</v>
          </cell>
          <cell r="D2539" t="str">
            <v>과세</v>
          </cell>
        </row>
        <row r="2540">
          <cell r="B2540">
            <v>138781</v>
          </cell>
          <cell r="C2540" t="str">
            <v>들깨가루(볶음 특 세움 1KG*10EA/BOX 중국)</v>
          </cell>
          <cell r="D2540" t="str">
            <v>과세</v>
          </cell>
        </row>
        <row r="2541">
          <cell r="B2541">
            <v>138792</v>
          </cell>
          <cell r="C2541" t="str">
            <v>엿기름(세움 1KG*10EA/BOX 수입)</v>
          </cell>
          <cell r="D2541" t="str">
            <v>과세</v>
          </cell>
        </row>
        <row r="2542">
          <cell r="B2542">
            <v>138793</v>
          </cell>
          <cell r="C2542" t="str">
            <v>들깨가루(볶음깐것 세움 1KG*10EA/BOX중국)</v>
          </cell>
          <cell r="D2542" t="str">
            <v>과세</v>
          </cell>
        </row>
        <row r="2543">
          <cell r="B2543">
            <v>138794</v>
          </cell>
          <cell r="C2543" t="str">
            <v>콩가루(생 세움 500G*20EA/BOX 중국)</v>
          </cell>
          <cell r="D2543" t="str">
            <v>비과세</v>
          </cell>
        </row>
        <row r="2544">
          <cell r="B2544">
            <v>138795</v>
          </cell>
          <cell r="C2544" t="str">
            <v>콩가루(생 농협 세움 500G*20EA/BOX 국산)</v>
          </cell>
          <cell r="D2544" t="str">
            <v>비과세</v>
          </cell>
        </row>
        <row r="2545">
          <cell r="B2545">
            <v>138797</v>
          </cell>
          <cell r="C2545" t="str">
            <v>맵쌀가루(뚜레반 1KG*10EA/BOX 국산)</v>
          </cell>
          <cell r="D2545" t="str">
            <v>비과세</v>
          </cell>
        </row>
        <row r="2546">
          <cell r="B2546">
            <v>138798</v>
          </cell>
          <cell r="C2546" t="str">
            <v>메밀가루(세움 1KG*10EA/BOX 중국)</v>
          </cell>
          <cell r="D2546" t="str">
            <v>비과세</v>
          </cell>
        </row>
        <row r="2547">
          <cell r="B2547">
            <v>138799</v>
          </cell>
          <cell r="C2547" t="str">
            <v>치자가루(분말 세움 500G*20EA/BOX 중국)</v>
          </cell>
          <cell r="D2547" t="str">
            <v>과세</v>
          </cell>
        </row>
        <row r="2548">
          <cell r="B2548">
            <v>138807</v>
          </cell>
          <cell r="C2548" t="str">
            <v>탄산수(르씨엘 1.8L*6EA/BOX)</v>
          </cell>
          <cell r="D2548" t="str">
            <v>과세</v>
          </cell>
        </row>
        <row r="2549">
          <cell r="B2549">
            <v>138813</v>
          </cell>
          <cell r="C2549" t="str">
            <v>빙수팥(이츠웰샘플용3KG*6EA/BOX)</v>
          </cell>
          <cell r="D2549" t="str">
            <v>과세</v>
          </cell>
        </row>
        <row r="2550">
          <cell r="B2550">
            <v>138818</v>
          </cell>
          <cell r="C2550" t="str">
            <v>카바텔리(파가니 보라 500G*12EA/BOX)</v>
          </cell>
          <cell r="D2550" t="str">
            <v>과세</v>
          </cell>
        </row>
        <row r="2551">
          <cell r="B2551">
            <v>138839</v>
          </cell>
          <cell r="C2551" t="str">
            <v>파인요거트드레싱(미르 2KG*5EA/BOX)</v>
          </cell>
          <cell r="D2551" t="str">
            <v>과세</v>
          </cell>
        </row>
        <row r="2552">
          <cell r="B2552">
            <v>138841</v>
          </cell>
          <cell r="C2552" t="str">
            <v>크림시저드레싱(미르 2KG*5EA/BOX)</v>
          </cell>
          <cell r="D2552" t="str">
            <v>과세</v>
          </cell>
        </row>
        <row r="2553">
          <cell r="B2553">
            <v>138846</v>
          </cell>
          <cell r="C2553" t="str">
            <v>레몬쥬스(농축 시실리아 1L*6EA/BOX)</v>
          </cell>
          <cell r="D2553" t="str">
            <v>과세</v>
          </cell>
        </row>
        <row r="2554">
          <cell r="B2554">
            <v>138847</v>
          </cell>
          <cell r="C2554" t="str">
            <v>과즙음료(뽀로로 밀키 235ML*24EA/BOX)</v>
          </cell>
          <cell r="D2554" t="str">
            <v>과세</v>
          </cell>
        </row>
        <row r="2555">
          <cell r="B2555">
            <v>138849</v>
          </cell>
          <cell r="C2555" t="str">
            <v>과즙음료(뽀로로 사과 235ML*24EA/BOX)</v>
          </cell>
          <cell r="D2555" t="str">
            <v>과세</v>
          </cell>
        </row>
        <row r="2556">
          <cell r="B2556">
            <v>138850</v>
          </cell>
          <cell r="C2556" t="str">
            <v>과즙음료(뽀로로 열대 235ML*24EA/BOX)</v>
          </cell>
          <cell r="D2556" t="str">
            <v>과세</v>
          </cell>
        </row>
        <row r="2557">
          <cell r="B2557">
            <v>138852</v>
          </cell>
          <cell r="C2557" t="str">
            <v>군만두(쉐프솔루션 CJ 2KG*4EA/BOX)</v>
          </cell>
          <cell r="D2557" t="str">
            <v>과세</v>
          </cell>
        </row>
        <row r="2558">
          <cell r="B2558">
            <v>138883</v>
          </cell>
          <cell r="C2558" t="str">
            <v>파인드레싱(후레쉬 미르 2KG*5EA/BOX)</v>
          </cell>
          <cell r="D2558" t="str">
            <v>과세</v>
          </cell>
        </row>
        <row r="2559">
          <cell r="B2559">
            <v>138884</v>
          </cell>
          <cell r="C2559" t="str">
            <v>딸기드레싱(후레쉬 미르 2KG*5EA/BOX)</v>
          </cell>
          <cell r="D2559" t="str">
            <v>과세</v>
          </cell>
        </row>
        <row r="2560">
          <cell r="B2560">
            <v>138885</v>
          </cell>
          <cell r="C2560" t="str">
            <v>올리브발사믹드레싱(미르 2KG*5EA/BOX)</v>
          </cell>
          <cell r="D2560" t="str">
            <v>과세</v>
          </cell>
        </row>
        <row r="2561">
          <cell r="B2561">
            <v>138886</v>
          </cell>
          <cell r="C2561" t="str">
            <v>부산어묵(사각 이츠웰 800G*20EA/BOX)</v>
          </cell>
          <cell r="D2561" t="str">
            <v>과세</v>
          </cell>
        </row>
        <row r="2562">
          <cell r="B2562">
            <v>138887</v>
          </cell>
          <cell r="C2562" t="str">
            <v>부산어묵(사각 특천 이츠웰 540G*40EA/BOX)</v>
          </cell>
          <cell r="D2562" t="str">
            <v>과세</v>
          </cell>
        </row>
        <row r="2563">
          <cell r="B2563">
            <v>138888</v>
          </cell>
          <cell r="C2563" t="str">
            <v>부산어묵(야채맛 봉 이츠웰 800G*20EA/BOX)</v>
          </cell>
          <cell r="D2563" t="str">
            <v>과세</v>
          </cell>
        </row>
        <row r="2564">
          <cell r="B2564">
            <v>138889</v>
          </cell>
          <cell r="C2564" t="str">
            <v>부산어묵(야채맛완자 이츠웰 800G*20EA/BOX</v>
          </cell>
          <cell r="D2564" t="str">
            <v>과세</v>
          </cell>
        </row>
        <row r="2565">
          <cell r="B2565">
            <v>138909</v>
          </cell>
          <cell r="C2565" t="str">
            <v>워터튜나(살코기 CJ 150G*48EA/BOX)</v>
          </cell>
          <cell r="D2565" t="str">
            <v>과세</v>
          </cell>
        </row>
        <row r="2566">
          <cell r="B2566">
            <v>138918</v>
          </cell>
          <cell r="C2566" t="str">
            <v>빙수떡(보현식품 250G*20EA/BOX)</v>
          </cell>
          <cell r="D2566" t="str">
            <v>과세</v>
          </cell>
        </row>
        <row r="2567">
          <cell r="B2567">
            <v>138919</v>
          </cell>
          <cell r="C2567" t="str">
            <v>빙수떡(보현식품 500G*12EA/BOX)</v>
          </cell>
          <cell r="D2567" t="str">
            <v>과세</v>
          </cell>
        </row>
        <row r="2568">
          <cell r="B2568">
            <v>138943</v>
          </cell>
          <cell r="C2568" t="str">
            <v>흑임자드레싱(미르 2KG*5EA/BOX)</v>
          </cell>
          <cell r="D2568" t="str">
            <v>과세</v>
          </cell>
        </row>
        <row r="2569">
          <cell r="B2569">
            <v>138967</v>
          </cell>
          <cell r="C2569" t="str">
            <v>원두커피(이츠빈실버 이츠웰 800G*8/BOX)</v>
          </cell>
          <cell r="D2569" t="str">
            <v>과세</v>
          </cell>
        </row>
        <row r="2570">
          <cell r="B2570">
            <v>138985</v>
          </cell>
          <cell r="C2570" t="str">
            <v>휘핑크림(35.1% 레스큐어 1KG*6/BOX프랑스)</v>
          </cell>
          <cell r="D2570" t="str">
            <v>과세</v>
          </cell>
        </row>
        <row r="2571">
          <cell r="B2571">
            <v>139022</v>
          </cell>
          <cell r="C2571" t="str">
            <v>포도주스(콜드 롯데 950ML*16EA/BOX)</v>
          </cell>
          <cell r="D2571" t="str">
            <v>과세</v>
          </cell>
        </row>
        <row r="2572">
          <cell r="B2572">
            <v>139046</v>
          </cell>
          <cell r="C2572" t="str">
            <v>콩가루(볶음 세움 500G*20EA/BOX 수입)</v>
          </cell>
          <cell r="D2572" t="str">
            <v>과세</v>
          </cell>
        </row>
        <row r="2573">
          <cell r="B2573">
            <v>139050</v>
          </cell>
          <cell r="C2573" t="str">
            <v>메밀차(타타리 티백 30G(1.5*20)/EA 국산)</v>
          </cell>
          <cell r="D2573" t="str">
            <v>과세</v>
          </cell>
        </row>
        <row r="2574">
          <cell r="B2574">
            <v>139069</v>
          </cell>
          <cell r="C2574" t="str">
            <v>불고기패티(백설 1.1KG*6EA/BOX)</v>
          </cell>
          <cell r="D2574" t="str">
            <v>과세</v>
          </cell>
        </row>
        <row r="2575">
          <cell r="B2575">
            <v>139079</v>
          </cell>
          <cell r="C2575" t="str">
            <v>두유(뽀로로바나나 정식품 190ML*48EA/BOX)</v>
          </cell>
          <cell r="D2575" t="str">
            <v>과세</v>
          </cell>
        </row>
        <row r="2576">
          <cell r="B2576">
            <v>139086</v>
          </cell>
          <cell r="C2576" t="str">
            <v>스마일감자(코스믹 새안1.8KG*6EA/BOX미국)</v>
          </cell>
          <cell r="D2576" t="str">
            <v>과세</v>
          </cell>
        </row>
        <row r="2577">
          <cell r="B2577">
            <v>139121</v>
          </cell>
          <cell r="C2577" t="str">
            <v>딸기잼(이츠웰 1KG*8EA/BOX)</v>
          </cell>
          <cell r="D2577" t="str">
            <v>과세</v>
          </cell>
        </row>
        <row r="2578">
          <cell r="B2578">
            <v>139123</v>
          </cell>
          <cell r="C2578" t="str">
            <v>감자전분(움트리 3KG*4EA/BOX)</v>
          </cell>
          <cell r="D2578" t="str">
            <v>과세</v>
          </cell>
        </row>
        <row r="2579">
          <cell r="B2579">
            <v>139231</v>
          </cell>
          <cell r="C2579" t="str">
            <v>망고농축액(르씨엘 희석용 950ml/ea 국산)</v>
          </cell>
          <cell r="D2579" t="str">
            <v>과세</v>
          </cell>
        </row>
        <row r="2580">
          <cell r="B2580">
            <v>139405</v>
          </cell>
          <cell r="C2580" t="str">
            <v>수제버거번(냉동 빠니니330G(55G*6)/EA KR)</v>
          </cell>
          <cell r="D2580" t="str">
            <v>과세</v>
          </cell>
        </row>
        <row r="2581">
          <cell r="B2581">
            <v>139406</v>
          </cell>
          <cell r="C2581" t="str">
            <v>치즈케익(사각 빠니니 1KG(25G*40)/EA KR)</v>
          </cell>
          <cell r="D2581" t="str">
            <v>과세</v>
          </cell>
        </row>
        <row r="2582">
          <cell r="B2582">
            <v>139428</v>
          </cell>
          <cell r="C2582" t="str">
            <v>영콘(명진 400G*24EA/BOX 중국)</v>
          </cell>
          <cell r="D2582" t="str">
            <v>과세</v>
          </cell>
        </row>
        <row r="2583">
          <cell r="B2583">
            <v>139475</v>
          </cell>
          <cell r="C2583" t="str">
            <v>베이컨(냉동 슈가데일 453G*24EA/BOX 미국)</v>
          </cell>
          <cell r="D2583" t="str">
            <v>비과세</v>
          </cell>
        </row>
        <row r="2584">
          <cell r="B2584">
            <v>139476</v>
          </cell>
          <cell r="C2584" t="str">
            <v>파슬리(후레이크 신영 250G/EA 네덜란드)</v>
          </cell>
          <cell r="D2584" t="str">
            <v>비과세</v>
          </cell>
        </row>
        <row r="2585">
          <cell r="B2585">
            <v>139477</v>
          </cell>
          <cell r="C2585" t="str">
            <v>빵가루(건식 샘플 이츠웰 1KG*10EA/BOX)</v>
          </cell>
          <cell r="D2585" t="str">
            <v>과세</v>
          </cell>
        </row>
        <row r="2586">
          <cell r="B2586">
            <v>139478</v>
          </cell>
          <cell r="C2586" t="str">
            <v>빵가루(건식 샘플 이츠웰 지대 8KG/EA)</v>
          </cell>
          <cell r="D2586" t="str">
            <v>과세</v>
          </cell>
        </row>
        <row r="2587">
          <cell r="B2587">
            <v>139493</v>
          </cell>
          <cell r="C2587" t="str">
            <v>요거레또파우더(세미 1KG/EA 국산)</v>
          </cell>
          <cell r="D2587" t="str">
            <v>과세</v>
          </cell>
        </row>
        <row r="2588">
          <cell r="B2588">
            <v>139521</v>
          </cell>
          <cell r="C2588" t="str">
            <v>꽃소금(한주 20KG/EA 국산100%)</v>
          </cell>
          <cell r="D2588" t="str">
            <v>비과세</v>
          </cell>
        </row>
        <row r="2589">
          <cell r="B2589">
            <v>139557</v>
          </cell>
          <cell r="C2589" t="str">
            <v>식소다(애기표 풍전 150G*100EA/BOX)</v>
          </cell>
          <cell r="D2589" t="str">
            <v>과세</v>
          </cell>
        </row>
        <row r="2590">
          <cell r="B2590">
            <v>139562</v>
          </cell>
          <cell r="C2590" t="str">
            <v>꽃소금(한주 3KG*4EA/BOX 국산100%)</v>
          </cell>
          <cell r="D2590" t="str">
            <v>비과세</v>
          </cell>
        </row>
        <row r="2591">
          <cell r="B2591">
            <v>139563</v>
          </cell>
          <cell r="C2591" t="str">
            <v>꽃소금(서울염업 15KG/EA 수입산)</v>
          </cell>
          <cell r="D2591" t="str">
            <v>비과세</v>
          </cell>
        </row>
        <row r="2592">
          <cell r="B2592">
            <v>139566</v>
          </cell>
          <cell r="C2592" t="str">
            <v>불고기양념(소 백설 2.45KG*6EA/BOX)</v>
          </cell>
          <cell r="D2592" t="str">
            <v>과세</v>
          </cell>
        </row>
        <row r="2593">
          <cell r="B2593">
            <v>139580</v>
          </cell>
          <cell r="C2593" t="str">
            <v>국수(소면 제일제면소 백설 500G*24EA/BOX)</v>
          </cell>
          <cell r="D2593" t="str">
            <v>과세</v>
          </cell>
        </row>
        <row r="2594">
          <cell r="B2594">
            <v>139581</v>
          </cell>
          <cell r="C2594" t="str">
            <v>국수(메밀 제일제면소 백설 400G*24EA/BOX)</v>
          </cell>
          <cell r="D2594" t="str">
            <v>과세</v>
          </cell>
        </row>
        <row r="2595">
          <cell r="B2595">
            <v>139582</v>
          </cell>
          <cell r="C2595" t="str">
            <v>국수(소면 제일제면소 백설 900G*15EA/BOX)</v>
          </cell>
          <cell r="D2595" t="str">
            <v>과세</v>
          </cell>
        </row>
        <row r="2596">
          <cell r="B2596">
            <v>139584</v>
          </cell>
          <cell r="C2596" t="str">
            <v>생라면(동성 3.36KG(140G)*2EA/BOX)</v>
          </cell>
          <cell r="D2596" t="str">
            <v>과세</v>
          </cell>
        </row>
        <row r="2597">
          <cell r="B2597">
            <v>139596</v>
          </cell>
          <cell r="C2597" t="str">
            <v>떠먹는요구르트(딸기 요플레 빙그레90G/EA)</v>
          </cell>
          <cell r="D2597" t="str">
            <v>과세</v>
          </cell>
        </row>
        <row r="2598">
          <cell r="B2598">
            <v>139597</v>
          </cell>
          <cell r="C2598" t="str">
            <v>떠먹는요구르트(복숭아요플레빙그레90G/EA)</v>
          </cell>
          <cell r="D2598" t="str">
            <v>과세</v>
          </cell>
        </row>
        <row r="2599">
          <cell r="B2599">
            <v>139598</v>
          </cell>
          <cell r="C2599" t="str">
            <v>떠먹는요구르트(딸기 요플레빙그레200G/EA)</v>
          </cell>
          <cell r="D2599" t="str">
            <v>과세</v>
          </cell>
        </row>
        <row r="2600">
          <cell r="B2600">
            <v>139630</v>
          </cell>
          <cell r="C2600" t="str">
            <v>토핑(그릴불고기맛 백설 1KG*10EA/BOX)</v>
          </cell>
          <cell r="D2600" t="str">
            <v>과세</v>
          </cell>
        </row>
        <row r="2601">
          <cell r="B2601">
            <v>139651</v>
          </cell>
          <cell r="C2601" t="str">
            <v>해물동그랑땡(쉐프솔루션 CJ 1KG(11g/ea)*6</v>
          </cell>
          <cell r="D2601" t="str">
            <v>과세</v>
          </cell>
        </row>
        <row r="2602">
          <cell r="B2602">
            <v>139662</v>
          </cell>
          <cell r="C2602" t="str">
            <v>커틀렛소스(1회용 삼조 20G*400EA/BOX)</v>
          </cell>
          <cell r="D2602" t="str">
            <v>과세</v>
          </cell>
        </row>
        <row r="2603">
          <cell r="B2603">
            <v>139682</v>
          </cell>
          <cell r="C2603" t="str">
            <v>교자만두(쉐프솔루션 CJ 2KG*4EA/BOX)</v>
          </cell>
          <cell r="D2603" t="str">
            <v>과세</v>
          </cell>
        </row>
        <row r="2604">
          <cell r="B2604">
            <v>139730</v>
          </cell>
          <cell r="C2604" t="str">
            <v>군만두(우리돼지튼튼스쿨 1KG*6EA/BOX)</v>
          </cell>
          <cell r="D2604" t="str">
            <v>과세</v>
          </cell>
        </row>
        <row r="2605">
          <cell r="B2605">
            <v>139780</v>
          </cell>
          <cell r="C2605" t="str">
            <v>멸치액젓(남해안명품 하선정CJ 1KG*12/BOX)</v>
          </cell>
          <cell r="D2605" t="str">
            <v>과세</v>
          </cell>
        </row>
        <row r="2606">
          <cell r="B2606">
            <v>139781</v>
          </cell>
          <cell r="C2606" t="str">
            <v>알떡스테이크(NEW 1.4KG(10개입)*6EA/BOX)</v>
          </cell>
          <cell r="D2606" t="str">
            <v>과세</v>
          </cell>
        </row>
        <row r="2607">
          <cell r="B2607">
            <v>139792</v>
          </cell>
          <cell r="C2607" t="str">
            <v>누룽지(옛날 구수한 오뚜기 60G*16EA/BOX)</v>
          </cell>
          <cell r="D2607" t="str">
            <v>과세</v>
          </cell>
        </row>
        <row r="2608">
          <cell r="B2608">
            <v>139800</v>
          </cell>
          <cell r="C2608" t="str">
            <v>아이미(백설 1KG*12EA/BOX 인도네시아산)</v>
          </cell>
          <cell r="D2608" t="str">
            <v>과세</v>
          </cell>
        </row>
        <row r="2609">
          <cell r="B2609">
            <v>139806</v>
          </cell>
          <cell r="C2609" t="str">
            <v>해물동그랑땡(한성 1KG(60개전후)*10EA/BOX</v>
          </cell>
          <cell r="D2609" t="str">
            <v>과세</v>
          </cell>
        </row>
        <row r="2610">
          <cell r="B2610">
            <v>139807</v>
          </cell>
          <cell r="C2610" t="str">
            <v>계란옷해물완자(한성 1KG*10EA/BOX)</v>
          </cell>
          <cell r="D2610" t="str">
            <v>과세</v>
          </cell>
        </row>
        <row r="2611">
          <cell r="B2611">
            <v>139812</v>
          </cell>
          <cell r="C2611" t="str">
            <v>국수장국(멸치 오뚜기 360ML*15EA/BOX)</v>
          </cell>
          <cell r="D2611" t="str">
            <v>과세</v>
          </cell>
        </row>
        <row r="2612">
          <cell r="B2612">
            <v>139816</v>
          </cell>
          <cell r="C2612" t="str">
            <v>매실주스(우리매실 좋은영농 100ML*45EA/B)</v>
          </cell>
          <cell r="D2612" t="str">
            <v>과세</v>
          </cell>
        </row>
        <row r="2613">
          <cell r="B2613">
            <v>139817</v>
          </cell>
          <cell r="C2613" t="str">
            <v>포블리(좋은영농 100ML*45EA/BOX)</v>
          </cell>
          <cell r="D2613" t="str">
            <v>과세</v>
          </cell>
        </row>
        <row r="2614">
          <cell r="B2614">
            <v>139828</v>
          </cell>
          <cell r="C2614" t="str">
            <v>비엔나(알뜰 줄줄이 진주햄 1KG*10EA/BOX)</v>
          </cell>
          <cell r="D2614" t="str">
            <v>과세</v>
          </cell>
        </row>
        <row r="2615">
          <cell r="B2615">
            <v>139829</v>
          </cell>
          <cell r="C2615" t="str">
            <v>소시지(홈 진주햄 1KG*10EA/BOX)</v>
          </cell>
          <cell r="D2615" t="str">
            <v>과세</v>
          </cell>
        </row>
        <row r="2616">
          <cell r="B2616">
            <v>139830</v>
          </cell>
          <cell r="C2616" t="str">
            <v>스모크햄(골드 진주햄 1KG*10EA/BOX)</v>
          </cell>
          <cell r="D2616" t="str">
            <v>과세</v>
          </cell>
        </row>
        <row r="2617">
          <cell r="B2617">
            <v>139878</v>
          </cell>
          <cell r="C2617" t="str">
            <v>삼각유부(모노 1.015KG(60입)*10EA/BOX)</v>
          </cell>
          <cell r="D2617" t="str">
            <v>과세</v>
          </cell>
        </row>
        <row r="2618">
          <cell r="B2618">
            <v>139880</v>
          </cell>
          <cell r="C2618" t="str">
            <v>곤약(삼호 600G*20EA/BOX)</v>
          </cell>
          <cell r="D2618" t="str">
            <v>과세</v>
          </cell>
        </row>
        <row r="2619">
          <cell r="B2619">
            <v>139881</v>
          </cell>
          <cell r="C2619" t="str">
            <v>곤약(실 삼호 1KG*8EA/BOX)</v>
          </cell>
          <cell r="D2619" t="str">
            <v>과세</v>
          </cell>
        </row>
        <row r="2620">
          <cell r="B2620">
            <v>139892</v>
          </cell>
          <cell r="C2620" t="str">
            <v>산적구이(66±4개 NEW 미니 백설 1KG*6EA)</v>
          </cell>
          <cell r="D2620" t="str">
            <v>과세</v>
          </cell>
        </row>
        <row r="2621">
          <cell r="B2621">
            <v>139894</v>
          </cell>
          <cell r="C2621" t="str">
            <v>고기손만두(쉐프솔루션 CJ 2KG*4EA/BOX)</v>
          </cell>
          <cell r="D2621" t="str">
            <v>과세</v>
          </cell>
        </row>
        <row r="2622">
          <cell r="B2622">
            <v>139897</v>
          </cell>
          <cell r="C2622" t="str">
            <v>순대(국산당면IN 슬 이츠웰 1KG*10EA/BOX)</v>
          </cell>
          <cell r="D2622" t="str">
            <v>과세</v>
          </cell>
        </row>
        <row r="2623">
          <cell r="B2623">
            <v>139898</v>
          </cell>
          <cell r="C2623" t="str">
            <v>순대(국산당면IN 통 이츠웰 1KG*10EA/BOX)</v>
          </cell>
          <cell r="D2623" t="str">
            <v>과세</v>
          </cell>
        </row>
        <row r="2624">
          <cell r="B2624">
            <v>139914</v>
          </cell>
          <cell r="C2624" t="str">
            <v>액상커피(아메리카노 쟈뎅 2.1L*8EA)</v>
          </cell>
          <cell r="D2624" t="str">
            <v>과세</v>
          </cell>
        </row>
        <row r="2625">
          <cell r="B2625">
            <v>139925</v>
          </cell>
          <cell r="C2625" t="str">
            <v>올리브유(포마스 이바라 5L*3EA/BOX 스페인</v>
          </cell>
          <cell r="D2625" t="str">
            <v>과세</v>
          </cell>
        </row>
        <row r="2626">
          <cell r="B2626">
            <v>139928</v>
          </cell>
          <cell r="C2626" t="str">
            <v>그릴비엔나(더건강한CJ360G(19~21G)*12/BOX</v>
          </cell>
          <cell r="D2626" t="str">
            <v>과세</v>
          </cell>
        </row>
        <row r="2627">
          <cell r="B2627">
            <v>139929</v>
          </cell>
          <cell r="C2627" t="str">
            <v>그릴비엔나(프레시안CJ400G(40G/EA)*8/BOX)</v>
          </cell>
          <cell r="D2627" t="str">
            <v>과세</v>
          </cell>
        </row>
        <row r="2628">
          <cell r="B2628">
            <v>139931</v>
          </cell>
          <cell r="C2628" t="str">
            <v>햄(오팜 오뗄 1.1KG*9EA/BOX 국산)</v>
          </cell>
          <cell r="D2628" t="str">
            <v>과세</v>
          </cell>
        </row>
        <row r="2629">
          <cell r="B2629">
            <v>139986</v>
          </cell>
          <cell r="C2629" t="str">
            <v>깻잎지(양념 반찬단지 4KG*4EA/BOX 중국)</v>
          </cell>
          <cell r="D2629" t="str">
            <v>비과세</v>
          </cell>
        </row>
        <row r="2630">
          <cell r="B2630">
            <v>139989</v>
          </cell>
          <cell r="C2630" t="str">
            <v>소금(한주 서울염업 3KG*6EA/BOX)</v>
          </cell>
          <cell r="D2630" t="str">
            <v>과세</v>
          </cell>
        </row>
        <row r="2631">
          <cell r="B2631">
            <v>139991</v>
          </cell>
          <cell r="C2631" t="str">
            <v>동그랑땡(20±2개 도톰 CJ 600G*16EA/BOX)</v>
          </cell>
          <cell r="D2631" t="str">
            <v>과세</v>
          </cell>
        </row>
        <row r="2632">
          <cell r="B2632">
            <v>140002</v>
          </cell>
          <cell r="C2632" t="str">
            <v>쿠키슈크림(플레인 라미쉘 1.4KG(70g*20)</v>
          </cell>
          <cell r="D2632" t="str">
            <v>과세</v>
          </cell>
        </row>
        <row r="2633">
          <cell r="B2633">
            <v>140003</v>
          </cell>
          <cell r="C2633" t="str">
            <v>쿠키슈크림(초코 라미쉘 1.4KG(70g*20)/BOX</v>
          </cell>
          <cell r="D2633" t="str">
            <v>과세</v>
          </cell>
        </row>
        <row r="2634">
          <cell r="B2634">
            <v>140037</v>
          </cell>
          <cell r="C2634" t="str">
            <v>천일염(탈수 신안 서울 10KG/EA 국산)</v>
          </cell>
          <cell r="D2634" t="str">
            <v>비과세</v>
          </cell>
        </row>
        <row r="2635">
          <cell r="B2635">
            <v>140076</v>
          </cell>
          <cell r="C2635" t="str">
            <v>아이미(백설 2KG*6EA/BOX 인도네시아산)</v>
          </cell>
          <cell r="D2635" t="str">
            <v>과세</v>
          </cell>
        </row>
        <row r="2636">
          <cell r="B2636">
            <v>140081</v>
          </cell>
          <cell r="C2636" t="str">
            <v>꽃맛살(행복한요리 2KG*10EA/BOX)</v>
          </cell>
          <cell r="D2636" t="str">
            <v>과세</v>
          </cell>
        </row>
        <row r="2637">
          <cell r="B2637">
            <v>140084</v>
          </cell>
          <cell r="C2637" t="str">
            <v>피자치즈(펠렛K 2.5KG*4EA/BOX)</v>
          </cell>
          <cell r="D2637" t="str">
            <v>과세</v>
          </cell>
        </row>
        <row r="2638">
          <cell r="B2638">
            <v>140093</v>
          </cell>
          <cell r="C2638" t="str">
            <v>튀김가루(이츠웰 1KG*10EA/BOX)</v>
          </cell>
          <cell r="D2638" t="str">
            <v>과세</v>
          </cell>
        </row>
        <row r="2639">
          <cell r="B2639">
            <v>140094</v>
          </cell>
          <cell r="C2639" t="str">
            <v>부침가루(이츠웰 1KG*10EA/BOX)</v>
          </cell>
          <cell r="D2639" t="str">
            <v>과세</v>
          </cell>
        </row>
        <row r="2640">
          <cell r="B2640">
            <v>140096</v>
          </cell>
          <cell r="C2640" t="str">
            <v>이탈리안드레싱(미르 2KG*5EA/BOX)</v>
          </cell>
          <cell r="D2640" t="str">
            <v>과세</v>
          </cell>
        </row>
        <row r="2641">
          <cell r="B2641">
            <v>140098</v>
          </cell>
          <cell r="C2641" t="str">
            <v>레드커리용소스(동방 1KG*10EA/BOX)</v>
          </cell>
          <cell r="D2641" t="str">
            <v>과세</v>
          </cell>
        </row>
        <row r="2642">
          <cell r="B2642">
            <v>140099</v>
          </cell>
          <cell r="C2642" t="str">
            <v>데미그라스소스(동방 2KG*5EA/BOX)</v>
          </cell>
          <cell r="D2642" t="str">
            <v>과세</v>
          </cell>
        </row>
        <row r="2643">
          <cell r="B2643">
            <v>140100</v>
          </cell>
          <cell r="C2643" t="str">
            <v>칠리소스(동방 2KG*5EA/BOX)</v>
          </cell>
          <cell r="D2643" t="str">
            <v>과세</v>
          </cell>
        </row>
        <row r="2644">
          <cell r="B2644">
            <v>140126</v>
          </cell>
          <cell r="C2644" t="str">
            <v>볶음밥(야채 쉐프솔루션 CJ 1KG*10EA/BOX)</v>
          </cell>
          <cell r="D2644" t="str">
            <v>과세</v>
          </cell>
        </row>
        <row r="2645">
          <cell r="B2645">
            <v>140127</v>
          </cell>
          <cell r="C2645" t="str">
            <v>볶음밥(김치쉐프솔루션CJ1.25KG(5입)*5EA)</v>
          </cell>
          <cell r="D2645" t="str">
            <v>과세</v>
          </cell>
        </row>
        <row r="2646">
          <cell r="B2646">
            <v>140128</v>
          </cell>
          <cell r="C2646" t="str">
            <v>볶음밥(야채쉐프솔루션CJ1.25KG(5입)*5EA)</v>
          </cell>
          <cell r="D2646" t="str">
            <v>과세</v>
          </cell>
        </row>
        <row r="2647">
          <cell r="B2647">
            <v>140129</v>
          </cell>
          <cell r="C2647" t="str">
            <v>볶음밥(김치닭가슴살 쉐프솔루션CJ1KG*10/B</v>
          </cell>
          <cell r="D2647" t="str">
            <v>과세</v>
          </cell>
        </row>
        <row r="2648">
          <cell r="B2648">
            <v>140131</v>
          </cell>
          <cell r="C2648" t="str">
            <v>볶음밥(나시고랭 쉐프솔루션 CJ1KG*10/BOX)</v>
          </cell>
          <cell r="D2648" t="str">
            <v>과세</v>
          </cell>
        </row>
        <row r="2649">
          <cell r="B2649">
            <v>140139</v>
          </cell>
          <cell r="C2649" t="str">
            <v>로즈마리(홀 신영 250G*12EA/BOX)</v>
          </cell>
          <cell r="D2649" t="str">
            <v>과세</v>
          </cell>
        </row>
        <row r="2650">
          <cell r="B2650">
            <v>140171</v>
          </cell>
          <cell r="C2650" t="str">
            <v>팝콘옥수수(CGV 머쉬롬 아하 10KG/EA )</v>
          </cell>
          <cell r="D2650" t="str">
            <v>비과세</v>
          </cell>
        </row>
        <row r="2651">
          <cell r="B2651">
            <v>140172</v>
          </cell>
          <cell r="C2651" t="str">
            <v>팝콘쏠트(골드메달 아하 992G*12EA/BOX)</v>
          </cell>
          <cell r="D2651" t="str">
            <v>과세</v>
          </cell>
        </row>
        <row r="2652">
          <cell r="B2652">
            <v>140173</v>
          </cell>
          <cell r="C2652" t="str">
            <v>팝콘옥수수(CGV 버터플라이 아하 10KG/EA)</v>
          </cell>
          <cell r="D2652" t="str">
            <v>비과세</v>
          </cell>
        </row>
        <row r="2653">
          <cell r="B2653">
            <v>140210</v>
          </cell>
          <cell r="C2653" t="str">
            <v>레몬에이드(블루 농축 1.5L*6EA/BOX)</v>
          </cell>
          <cell r="D2653" t="str">
            <v>과세</v>
          </cell>
        </row>
        <row r="2654">
          <cell r="B2654">
            <v>140211</v>
          </cell>
          <cell r="C2654" t="str">
            <v>레몬에이드(핑크 농축 1.5L*6EA/BOX)</v>
          </cell>
          <cell r="D2654" t="str">
            <v>과세</v>
          </cell>
        </row>
        <row r="2655">
          <cell r="B2655">
            <v>140217</v>
          </cell>
          <cell r="C2655" t="str">
            <v>핫도그(더건강한백설375G(75G*5EA)*12/BOX)</v>
          </cell>
          <cell r="D2655" t="str">
            <v>과세</v>
          </cell>
        </row>
        <row r="2656">
          <cell r="B2656">
            <v>140231</v>
          </cell>
          <cell r="C2656" t="str">
            <v>유자랑(이츠웰 100ML*45EA/BOX)</v>
          </cell>
          <cell r="D2656" t="str">
            <v>과세</v>
          </cell>
        </row>
        <row r="2657">
          <cell r="B2657">
            <v>140262</v>
          </cell>
          <cell r="C2657" t="str">
            <v>꼬치어묵(냉동 삼호 1.1KG(20입)*8EA/BOX)</v>
          </cell>
          <cell r="D2657" t="str">
            <v>과세</v>
          </cell>
        </row>
        <row r="2658">
          <cell r="B2658">
            <v>140263</v>
          </cell>
          <cell r="C2658" t="str">
            <v>부산어묵(큐 사각 대원 1KG*20EA/BOX)</v>
          </cell>
          <cell r="D2658" t="str">
            <v>과세</v>
          </cell>
        </row>
        <row r="2659">
          <cell r="B2659">
            <v>140269</v>
          </cell>
          <cell r="C2659" t="str">
            <v>햄(볼로냐 슬 콘킹 IMX 454G*12EA 미국)</v>
          </cell>
          <cell r="D2659" t="str">
            <v>과세</v>
          </cell>
        </row>
        <row r="2660">
          <cell r="B2660">
            <v>140272</v>
          </cell>
          <cell r="C2660" t="str">
            <v>사과랑(이츠웰 75ML*45EA/BOX)</v>
          </cell>
          <cell r="D2660" t="str">
            <v>과세</v>
          </cell>
        </row>
        <row r="2661">
          <cell r="B2661">
            <v>140294</v>
          </cell>
          <cell r="C2661" t="str">
            <v>군만두(백설 프레시안 1.02KG*6EA/BOX)</v>
          </cell>
          <cell r="D2661" t="str">
            <v>과세</v>
          </cell>
        </row>
        <row r="2662">
          <cell r="B2662">
            <v>140295</v>
          </cell>
          <cell r="C2662" t="str">
            <v>딤섬(복주머니 쉐프솔루션1KG(50개)*6/BOX)</v>
          </cell>
          <cell r="D2662" t="str">
            <v>과세</v>
          </cell>
        </row>
        <row r="2663">
          <cell r="B2663">
            <v>140314</v>
          </cell>
          <cell r="C2663" t="str">
            <v>생강분(승진 맷돌표 350G*12EA/BOX)</v>
          </cell>
          <cell r="D2663" t="str">
            <v>과세</v>
          </cell>
        </row>
        <row r="2664">
          <cell r="B2664">
            <v>140342</v>
          </cell>
          <cell r="C2664" t="str">
            <v>볶음밥(새우 쉐프솔루션 CJ 1KG*10EA/BOX)</v>
          </cell>
          <cell r="D2664" t="str">
            <v>과세</v>
          </cell>
        </row>
        <row r="2665">
          <cell r="B2665">
            <v>140360</v>
          </cell>
          <cell r="C2665" t="str">
            <v>미트볼(동글동글이츠웰1KG(10G/EA)*5EA/Box</v>
          </cell>
          <cell r="D2665" t="str">
            <v>과세</v>
          </cell>
        </row>
        <row r="2666">
          <cell r="B2666">
            <v>140362</v>
          </cell>
          <cell r="C2666" t="str">
            <v>아카페라(카페라떼 빙그레 240ML*20/BOX)</v>
          </cell>
          <cell r="D2666" t="str">
            <v>과세</v>
          </cell>
        </row>
        <row r="2667">
          <cell r="B2667">
            <v>140363</v>
          </cell>
          <cell r="C2667" t="str">
            <v>아카페라(아메리카노 빙그레 240ML*20/BOX)</v>
          </cell>
          <cell r="D2667" t="str">
            <v>과세</v>
          </cell>
        </row>
        <row r="2668">
          <cell r="B2668">
            <v>140404</v>
          </cell>
          <cell r="C2668" t="str">
            <v>꼬치어묵(튀긴 새참바 대림 70G*40EA)</v>
          </cell>
          <cell r="D2668" t="str">
            <v>과세</v>
          </cell>
        </row>
        <row r="2669">
          <cell r="B2669">
            <v>140405</v>
          </cell>
          <cell r="C2669" t="str">
            <v>구운어묵(맛대장 대림 1KG*10EA/BOX)</v>
          </cell>
          <cell r="D2669" t="str">
            <v>과세</v>
          </cell>
        </row>
        <row r="2670">
          <cell r="B2670">
            <v>140407</v>
          </cell>
          <cell r="C2670" t="str">
            <v>봉어묵(꼬마네모부산대림1KG(22.5G/개)*10)</v>
          </cell>
          <cell r="D2670" t="str">
            <v>과세</v>
          </cell>
        </row>
        <row r="2671">
          <cell r="B2671">
            <v>140408</v>
          </cell>
          <cell r="C2671" t="str">
            <v>사각어묵(마당놀이 부산대림 1KG*10EA/BOX)</v>
          </cell>
          <cell r="D2671" t="str">
            <v>과세</v>
          </cell>
        </row>
        <row r="2672">
          <cell r="B2672">
            <v>140409</v>
          </cell>
          <cell r="C2672" t="str">
            <v>볼어묵(야채주물럭 대림 1KG*10EA/BOX)</v>
          </cell>
          <cell r="D2672" t="str">
            <v>과세</v>
          </cell>
        </row>
        <row r="2673">
          <cell r="B2673">
            <v>140410</v>
          </cell>
          <cell r="C2673" t="str">
            <v>꼬치어묵(미니튀긴새참바대림520G(10개)*10</v>
          </cell>
          <cell r="D2673" t="str">
            <v>과세</v>
          </cell>
        </row>
        <row r="2674">
          <cell r="B2674">
            <v>140411</v>
          </cell>
          <cell r="C2674" t="str">
            <v>볼어묵(알알이 대림 1KG*10EA/BOX)</v>
          </cell>
          <cell r="D2674" t="str">
            <v>과세</v>
          </cell>
        </row>
        <row r="2675">
          <cell r="B2675">
            <v>140412</v>
          </cell>
          <cell r="C2675" t="str">
            <v>봉어묵(금강장사 부산대림 1KG(50G*20)*10)</v>
          </cell>
          <cell r="D2675" t="str">
            <v>과세</v>
          </cell>
        </row>
        <row r="2676">
          <cell r="B2676">
            <v>140413</v>
          </cell>
          <cell r="C2676" t="str">
            <v>봉어묵(백두장사 대림 1KG*10EA)</v>
          </cell>
          <cell r="D2676" t="str">
            <v>과세</v>
          </cell>
        </row>
        <row r="2677">
          <cell r="B2677">
            <v>140414</v>
          </cell>
          <cell r="C2677" t="str">
            <v>볼어묵(주물럭 부산 대림 1KG*10EA/BOX)</v>
          </cell>
          <cell r="D2677" t="str">
            <v>과세</v>
          </cell>
        </row>
        <row r="2678">
          <cell r="B2678">
            <v>140415</v>
          </cell>
          <cell r="C2678" t="str">
            <v>기타어묵(매 백 대림 160G*30EA/BOX)</v>
          </cell>
          <cell r="D2678" t="str">
            <v>과세</v>
          </cell>
        </row>
        <row r="2679">
          <cell r="B2679">
            <v>140416</v>
          </cell>
          <cell r="C2679" t="str">
            <v>기타어묵(잡채 대림 1KG(15G*67개)*10EA)</v>
          </cell>
          <cell r="D2679" t="str">
            <v>과세</v>
          </cell>
        </row>
        <row r="2680">
          <cell r="B2680">
            <v>140456</v>
          </cell>
          <cell r="C2680" t="str">
            <v>시리얼(스페셜K 켈로그 1.3KG*4EA/BOX)</v>
          </cell>
          <cell r="D2680" t="str">
            <v>과세</v>
          </cell>
        </row>
        <row r="2681">
          <cell r="B2681">
            <v>140461</v>
          </cell>
          <cell r="C2681" t="str">
            <v>피자치즈(펠렛이코노3 서울 2.5KG*4EA/BOX)</v>
          </cell>
          <cell r="D2681" t="str">
            <v>과세</v>
          </cell>
        </row>
        <row r="2682">
          <cell r="B2682">
            <v>140463</v>
          </cell>
          <cell r="C2682" t="str">
            <v>액상카레(고베 순한맛 매일유업 1KG*10EA)</v>
          </cell>
          <cell r="D2682" t="str">
            <v>과세</v>
          </cell>
        </row>
        <row r="2683">
          <cell r="B2683">
            <v>140506</v>
          </cell>
          <cell r="C2683" t="str">
            <v>두유(오트밀 정식품 190ML*24EA/BOX)</v>
          </cell>
          <cell r="D2683" t="str">
            <v>과세</v>
          </cell>
        </row>
        <row r="2684">
          <cell r="B2684">
            <v>140507</v>
          </cell>
          <cell r="C2684" t="str">
            <v>두유(검은콩고칼슘 정식품 190ML*24EA/BOX)</v>
          </cell>
          <cell r="D2684" t="str">
            <v>과세</v>
          </cell>
        </row>
        <row r="2685">
          <cell r="B2685">
            <v>140508</v>
          </cell>
          <cell r="C2685" t="str">
            <v>두유(검은콩깨 정식품 190ML*24EA/BOX)</v>
          </cell>
          <cell r="D2685" t="str">
            <v>과세</v>
          </cell>
        </row>
        <row r="2686">
          <cell r="B2686">
            <v>140515</v>
          </cell>
          <cell r="C2686" t="str">
            <v>미풍(백설 3KG*4EA/BOX 인도네시아)</v>
          </cell>
          <cell r="D2686" t="str">
            <v>과세</v>
          </cell>
        </row>
        <row r="2687">
          <cell r="B2687">
            <v>140540</v>
          </cell>
          <cell r="C2687" t="str">
            <v>스위트콘(그린자이언트 2.12KG*6EA 미국)</v>
          </cell>
          <cell r="D2687" t="str">
            <v>과세</v>
          </cell>
        </row>
        <row r="2688">
          <cell r="B2688">
            <v>140562</v>
          </cell>
          <cell r="C2688" t="str">
            <v>시럽(모닌 체리블로섬 700ML*6EA/BOX MY)</v>
          </cell>
          <cell r="D2688" t="str">
            <v>과세</v>
          </cell>
        </row>
        <row r="2689">
          <cell r="B2689">
            <v>140563</v>
          </cell>
          <cell r="C2689" t="str">
            <v>시럽(모닌 패션후르츠1L*6EA/BOX MY)</v>
          </cell>
          <cell r="D2689" t="str">
            <v>과세</v>
          </cell>
        </row>
        <row r="2690">
          <cell r="B2690">
            <v>140581</v>
          </cell>
          <cell r="C2690" t="str">
            <v>타임(홀  신영 180G*12EA/BOX)</v>
          </cell>
          <cell r="D2690" t="str">
            <v>과세</v>
          </cell>
        </row>
        <row r="2691">
          <cell r="B2691">
            <v>140583</v>
          </cell>
          <cell r="C2691" t="str">
            <v>종합어묵(이츠웰 74 1KG*20EA/BOX)</v>
          </cell>
          <cell r="D2691" t="str">
            <v>과세</v>
          </cell>
        </row>
        <row r="2692">
          <cell r="B2692">
            <v>140584</v>
          </cell>
          <cell r="C2692" t="str">
            <v>사각어묵(이츠웰 74 1KG*20EA/BOX)</v>
          </cell>
          <cell r="D2692" t="str">
            <v>과세</v>
          </cell>
        </row>
        <row r="2693">
          <cell r="B2693">
            <v>140585</v>
          </cell>
          <cell r="C2693" t="str">
            <v>볼어묵(이츠웰 74 1KG*20EA/BOX)</v>
          </cell>
          <cell r="D2693" t="str">
            <v>과세</v>
          </cell>
        </row>
        <row r="2694">
          <cell r="B2694">
            <v>140586</v>
          </cell>
          <cell r="C2694" t="str">
            <v>봉어묵(이츠웰 74 1KG*20EA/BOX)</v>
          </cell>
          <cell r="D2694" t="str">
            <v>과세</v>
          </cell>
        </row>
        <row r="2695">
          <cell r="B2695">
            <v>140587</v>
          </cell>
          <cell r="C2695" t="str">
            <v>커리볼생선까스(이츠웰 800G(10입)*8/BOX)</v>
          </cell>
          <cell r="D2695" t="str">
            <v>과세</v>
          </cell>
        </row>
        <row r="2696">
          <cell r="B2696">
            <v>140588</v>
          </cell>
          <cell r="C2696" t="str">
            <v>커리볼생선까스(이츠웰 1.2KG(20입)*5/BOX)</v>
          </cell>
          <cell r="D2696" t="str">
            <v>과세</v>
          </cell>
        </row>
        <row r="2697">
          <cell r="B2697">
            <v>140590</v>
          </cell>
          <cell r="C2697" t="str">
            <v>감자전분(실속 99% 제이푸드 20KG/EA)</v>
          </cell>
          <cell r="D2697" t="str">
            <v>과세</v>
          </cell>
        </row>
        <row r="2698">
          <cell r="B2698">
            <v>140649</v>
          </cell>
          <cell r="C2698" t="str">
            <v>닭가슴살(촉촉부드러운 CJ 240G*20EA 국산)</v>
          </cell>
          <cell r="D2698" t="str">
            <v>과세</v>
          </cell>
        </row>
        <row r="2699">
          <cell r="B2699">
            <v>140664</v>
          </cell>
          <cell r="C2699" t="str">
            <v>탕수육(찹쌀 이츠웰 1KG*6EA)</v>
          </cell>
          <cell r="D2699" t="str">
            <v>과세</v>
          </cell>
        </row>
        <row r="2700">
          <cell r="B2700">
            <v>140665</v>
          </cell>
          <cell r="C2700" t="str">
            <v>깐풍기(크런치 이츠웰1KG(17G내외/EA)*6EA)</v>
          </cell>
          <cell r="D2700" t="str">
            <v>과세</v>
          </cell>
        </row>
        <row r="2701">
          <cell r="B2701">
            <v>140666</v>
          </cell>
          <cell r="C2701" t="str">
            <v>고로케(고감콘 이츠웰1KG(33G내외/EA)*6EA)</v>
          </cell>
          <cell r="D2701" t="str">
            <v>과세</v>
          </cell>
        </row>
        <row r="2702">
          <cell r="B2702">
            <v>140667</v>
          </cell>
          <cell r="C2702" t="str">
            <v>돈까스(코코넛순살 이츠웰 1KG(100G*10)*6)</v>
          </cell>
          <cell r="D2702" t="str">
            <v>과세</v>
          </cell>
        </row>
        <row r="2703">
          <cell r="B2703">
            <v>140668</v>
          </cell>
          <cell r="C2703" t="str">
            <v>햄벅(갈릭어니언 이츠웰600G(100G*6EA)*10)</v>
          </cell>
          <cell r="D2703" t="str">
            <v>과세</v>
          </cell>
        </row>
        <row r="2704">
          <cell r="B2704">
            <v>140669</v>
          </cell>
          <cell r="C2704" t="str">
            <v>햄벅스테이크(미니호두 이츠웰 500G*20EA)</v>
          </cell>
          <cell r="D2704" t="str">
            <v>과세</v>
          </cell>
        </row>
        <row r="2705">
          <cell r="B2705">
            <v>140670</v>
          </cell>
          <cell r="C2705" t="str">
            <v>미트볼(옥수수 이츠웰500G(11G내외/EA)*20)</v>
          </cell>
          <cell r="D2705" t="str">
            <v>과세</v>
          </cell>
        </row>
        <row r="2706">
          <cell r="B2706">
            <v>140671</v>
          </cell>
          <cell r="C2706" t="str">
            <v>핫도그(고루고루 이츠웰 1KG(50G*20개)*6EA</v>
          </cell>
          <cell r="D2706" t="str">
            <v>과세</v>
          </cell>
        </row>
        <row r="2707">
          <cell r="B2707">
            <v>140672</v>
          </cell>
          <cell r="C2707" t="str">
            <v>핫도그(고구마 이츠웰 1KG(50G*20개)*6EA)</v>
          </cell>
          <cell r="D2707" t="str">
            <v>과세</v>
          </cell>
        </row>
        <row r="2708">
          <cell r="B2708">
            <v>140698</v>
          </cell>
          <cell r="C2708" t="str">
            <v>대두유(급식전용유 이츠웰 18L/box)</v>
          </cell>
          <cell r="D2708" t="str">
            <v>과세</v>
          </cell>
        </row>
        <row r="2709">
          <cell r="B2709">
            <v>140701</v>
          </cell>
          <cell r="C2709" t="str">
            <v>냉동감자(울트라레귤러컷 심플 2KG*6EA/BOX</v>
          </cell>
          <cell r="D2709" t="str">
            <v>과세</v>
          </cell>
        </row>
        <row r="2710">
          <cell r="B2710">
            <v>140704</v>
          </cell>
          <cell r="C2710" t="str">
            <v>체리원액(르씨엘 900ML*12EA/BOX)</v>
          </cell>
          <cell r="D2710" t="str">
            <v>과세</v>
          </cell>
        </row>
        <row r="2711">
          <cell r="B2711">
            <v>140726</v>
          </cell>
          <cell r="C2711" t="str">
            <v>유자소스(새콤톡톡 이츠웰 2KG*5EA/BOX)</v>
          </cell>
          <cell r="D2711" t="str">
            <v>과세</v>
          </cell>
        </row>
        <row r="2712">
          <cell r="B2712">
            <v>140727</v>
          </cell>
          <cell r="C2712" t="str">
            <v>파인소스(상큼팡팡 이츠웰 2KG*5EA/BOX)</v>
          </cell>
          <cell r="D2712" t="str">
            <v>과세</v>
          </cell>
        </row>
        <row r="2713">
          <cell r="B2713">
            <v>140728</v>
          </cell>
          <cell r="C2713" t="str">
            <v>레몬파닭소스(튀김엔 이츠웰 2KG*5EA/BOX)</v>
          </cell>
          <cell r="D2713" t="str">
            <v>과세</v>
          </cell>
        </row>
        <row r="2714">
          <cell r="B2714">
            <v>140729</v>
          </cell>
          <cell r="C2714" t="str">
            <v>굴소스(볶음엔 이츠웰 2KG*5EA/BOX)</v>
          </cell>
          <cell r="D2714" t="str">
            <v>과세</v>
          </cell>
        </row>
        <row r="2715">
          <cell r="B2715">
            <v>140730</v>
          </cell>
          <cell r="C2715" t="str">
            <v>매콤양념소스(치킨엔 이츠웰 2KG*5EA/BOX)</v>
          </cell>
          <cell r="D2715" t="str">
            <v>과세</v>
          </cell>
        </row>
        <row r="2716">
          <cell r="B2716">
            <v>140855</v>
          </cell>
          <cell r="C2716" t="str">
            <v>다꼬야끼(가토코 1KG(50개)*10EA/BOX 중국)</v>
          </cell>
          <cell r="D2716" t="str">
            <v>과세</v>
          </cell>
        </row>
        <row r="2717">
          <cell r="B2717">
            <v>140947</v>
          </cell>
          <cell r="C2717" t="str">
            <v>한식예찬(백설 1KG*12EA/BOX 인도네시아산)</v>
          </cell>
          <cell r="D2717" t="str">
            <v>과세</v>
          </cell>
        </row>
        <row r="2718">
          <cell r="B2718">
            <v>140971</v>
          </cell>
          <cell r="C2718" t="str">
            <v>연두부(150G/EA 수입콩)</v>
          </cell>
          <cell r="D2718" t="str">
            <v>비과세</v>
          </cell>
        </row>
        <row r="2719">
          <cell r="B2719">
            <v>140972</v>
          </cell>
          <cell r="C2719" t="str">
            <v>연두부(150G/EA 국산콩)</v>
          </cell>
          <cell r="D2719" t="str">
            <v>비과세</v>
          </cell>
        </row>
        <row r="2720">
          <cell r="B2720">
            <v>141044</v>
          </cell>
          <cell r="C2720" t="str">
            <v>스모크햄(더블 진주햄 1KG*10EA/BOX)</v>
          </cell>
          <cell r="D2720" t="str">
            <v>과세</v>
          </cell>
        </row>
        <row r="2721">
          <cell r="B2721">
            <v>141046</v>
          </cell>
          <cell r="C2721" t="str">
            <v>캔햄(숀리팜 닭가슴살 진주 200G*36EA/BOX)</v>
          </cell>
          <cell r="D2721" t="str">
            <v>과세</v>
          </cell>
        </row>
        <row r="2722">
          <cell r="B2722">
            <v>141154</v>
          </cell>
          <cell r="C2722" t="str">
            <v>집게맛살(실속 대림 1.176KG(28G/개)*8EA)</v>
          </cell>
          <cell r="D2722" t="str">
            <v>과세</v>
          </cell>
        </row>
        <row r="2723">
          <cell r="B2723">
            <v>141155</v>
          </cell>
          <cell r="C2723" t="str">
            <v>사각어묵(풍년마당 부산대림 1KG(72G)*10)</v>
          </cell>
          <cell r="D2723" t="str">
            <v>과세</v>
          </cell>
        </row>
        <row r="2724">
          <cell r="B2724">
            <v>141156</v>
          </cell>
          <cell r="C2724" t="str">
            <v>사각어묵(하얀 월매 대림 1KG*10EA/BOX)</v>
          </cell>
          <cell r="D2724" t="str">
            <v>과세</v>
          </cell>
        </row>
        <row r="2725">
          <cell r="B2725">
            <v>141157</v>
          </cell>
          <cell r="C2725" t="str">
            <v>사각어묵(한마당 대림 1KG*10EA/BOX)</v>
          </cell>
          <cell r="D2725" t="str">
            <v>과세</v>
          </cell>
        </row>
        <row r="2726">
          <cell r="B2726">
            <v>141158</v>
          </cell>
          <cell r="C2726" t="str">
            <v>종합어묵(선 대림 1KG*10EA/BOX)</v>
          </cell>
          <cell r="D2726" t="str">
            <v>과세</v>
          </cell>
        </row>
        <row r="2727">
          <cell r="B2727">
            <v>141159</v>
          </cell>
          <cell r="C2727" t="str">
            <v>종합어묵(진 대림 1KG*10EA/BOX)</v>
          </cell>
          <cell r="D2727" t="str">
            <v>과세</v>
          </cell>
        </row>
        <row r="2728">
          <cell r="B2728">
            <v>141160</v>
          </cell>
          <cell r="C2728" t="str">
            <v>사각어묵(야채촌녹황 대림 1KG(85G*12)*10)</v>
          </cell>
          <cell r="D2728" t="str">
            <v>과세</v>
          </cell>
        </row>
        <row r="2729">
          <cell r="B2729">
            <v>141161</v>
          </cell>
          <cell r="C2729" t="str">
            <v>종합어묵(동네잔치 대림 1KG*10EA/BOX)</v>
          </cell>
          <cell r="D2729" t="str">
            <v>과세</v>
          </cell>
        </row>
        <row r="2730">
          <cell r="B2730">
            <v>141217</v>
          </cell>
          <cell r="C2730" t="str">
            <v>해물완자(도톰 프레시안 580G*12EA/BOX)</v>
          </cell>
          <cell r="D2730" t="str">
            <v>과세</v>
          </cell>
        </row>
        <row r="2731">
          <cell r="B2731">
            <v>141229</v>
          </cell>
          <cell r="C2731" t="str">
            <v>후랑크(더건강한 CJ 500G*8EA/BOX)</v>
          </cell>
          <cell r="D2731" t="str">
            <v>과세</v>
          </cell>
        </row>
        <row r="2732">
          <cell r="B2732">
            <v>141298</v>
          </cell>
          <cell r="C2732" t="str">
            <v>시럽(모닌 블루큐라소 상도 1L*6EA/BOX)</v>
          </cell>
          <cell r="D2732" t="str">
            <v>과세</v>
          </cell>
        </row>
        <row r="2733">
          <cell r="B2733">
            <v>141307</v>
          </cell>
          <cell r="C2733" t="str">
            <v>쿠키(초코 우양 700G(10입)*3EA/BOX)</v>
          </cell>
          <cell r="D2733" t="str">
            <v>과세</v>
          </cell>
        </row>
        <row r="2734">
          <cell r="B2734">
            <v>141308</v>
          </cell>
          <cell r="C2734" t="str">
            <v>쿠키(호두 우양 700G(10입)*3EA/BOX)</v>
          </cell>
          <cell r="D2734" t="str">
            <v>과세</v>
          </cell>
        </row>
        <row r="2735">
          <cell r="B2735">
            <v>141309</v>
          </cell>
          <cell r="C2735" t="str">
            <v>쿠키(망고 우양 700G(10입)*3EA/BOX)</v>
          </cell>
          <cell r="D2735" t="str">
            <v>과세</v>
          </cell>
        </row>
        <row r="2736">
          <cell r="B2736">
            <v>141390</v>
          </cell>
          <cell r="C2736" t="str">
            <v>올리브유(퓨어 JOOS 5L*4EA/BOX 터키)</v>
          </cell>
          <cell r="D2736" t="str">
            <v>과세</v>
          </cell>
        </row>
        <row r="2737">
          <cell r="B2737">
            <v>141435</v>
          </cell>
          <cell r="C2737" t="str">
            <v>딤섬(벚꽃하가우 이츠웰300G(20G*15)*20EA)</v>
          </cell>
          <cell r="D2737" t="str">
            <v>과세</v>
          </cell>
        </row>
        <row r="2738">
          <cell r="B2738">
            <v>141436</v>
          </cell>
          <cell r="C2738" t="str">
            <v>딤섬(용미하가우 이츠웰320G(20G*16)*18EA)</v>
          </cell>
          <cell r="D2738" t="str">
            <v>과세</v>
          </cell>
        </row>
        <row r="2739">
          <cell r="B2739">
            <v>141437</v>
          </cell>
          <cell r="C2739" t="str">
            <v>딤섬(해물샤오마이이츠웰378G(13.5G*28)*16</v>
          </cell>
          <cell r="D2739" t="str">
            <v>과세</v>
          </cell>
        </row>
        <row r="2740">
          <cell r="B2740">
            <v>141438</v>
          </cell>
          <cell r="C2740" t="str">
            <v>딤섬(비취교 이츠웰 306G(18G*17)*20EA VN)</v>
          </cell>
          <cell r="D2740" t="str">
            <v>과세</v>
          </cell>
        </row>
        <row r="2741">
          <cell r="B2741">
            <v>141439</v>
          </cell>
          <cell r="C2741" t="str">
            <v>딤섬(사색교 이츠웰 504G(18G*28)*12EA VN)</v>
          </cell>
          <cell r="D2741" t="str">
            <v>과세</v>
          </cell>
        </row>
        <row r="2742">
          <cell r="B2742">
            <v>141442</v>
          </cell>
          <cell r="C2742" t="str">
            <v>게맛살샐러드(안심 삼호 144G*30EA/BOX)</v>
          </cell>
          <cell r="D2742" t="str">
            <v>과세</v>
          </cell>
        </row>
        <row r="2743">
          <cell r="B2743">
            <v>141453</v>
          </cell>
          <cell r="C2743" t="str">
            <v>물만두(생야채 백설 (650G+200G)*8EA/BOX)</v>
          </cell>
          <cell r="D2743" t="str">
            <v>과세</v>
          </cell>
        </row>
        <row r="2744">
          <cell r="B2744">
            <v>141454</v>
          </cell>
          <cell r="C2744" t="str">
            <v>핫도그(꼬마 쉐프솔루션 1.25KG(50G*25)*2)</v>
          </cell>
          <cell r="D2744" t="str">
            <v>과세</v>
          </cell>
        </row>
        <row r="2745">
          <cell r="B2745">
            <v>141460</v>
          </cell>
          <cell r="C2745" t="str">
            <v>어묵(새참바 대림 900G(90G/개)*10EA/BOX)</v>
          </cell>
          <cell r="D2745" t="str">
            <v>과세</v>
          </cell>
        </row>
        <row r="2746">
          <cell r="B2746">
            <v>141623</v>
          </cell>
          <cell r="C2746" t="str">
            <v>후라이드치킨(바삭한 하림 600G*12EA 국산)</v>
          </cell>
          <cell r="D2746" t="str">
            <v>과세</v>
          </cell>
        </row>
        <row r="2747">
          <cell r="B2747">
            <v>141700</v>
          </cell>
          <cell r="C2747" t="str">
            <v>새우튀김(코코넛 이츠웰200G(10미)*20EA VN</v>
          </cell>
          <cell r="D2747" t="str">
            <v>과세</v>
          </cell>
        </row>
        <row r="2748">
          <cell r="B2748">
            <v>141731</v>
          </cell>
          <cell r="C2748" t="str">
            <v>유자랑(행사 이츠웰 100ML*45EA/BOX)</v>
          </cell>
          <cell r="D2748" t="str">
            <v>과세</v>
          </cell>
        </row>
        <row r="2749">
          <cell r="B2749">
            <v>141747</v>
          </cell>
          <cell r="C2749" t="str">
            <v>피자(베이컨포테이토프레시안90G*24EA/BOX)</v>
          </cell>
          <cell r="D2749" t="str">
            <v>과세</v>
          </cell>
        </row>
        <row r="2750">
          <cell r="B2750">
            <v>141748</v>
          </cell>
          <cell r="C2750" t="str">
            <v>피자(마르게리타 프레시안 80G*24EA/BOX)</v>
          </cell>
          <cell r="D2750" t="str">
            <v>과세</v>
          </cell>
        </row>
        <row r="2751">
          <cell r="B2751">
            <v>141752</v>
          </cell>
          <cell r="C2751" t="str">
            <v>한식예찬(백설 3KG*4EA/BOX 인도네시아산)</v>
          </cell>
          <cell r="D2751" t="str">
            <v>과세</v>
          </cell>
        </row>
        <row r="2752">
          <cell r="B2752">
            <v>141755</v>
          </cell>
          <cell r="C2752" t="str">
            <v>소시지(모듬슬라이스 이츠웰 1KG*10EA/BOX)</v>
          </cell>
          <cell r="D2752" t="str">
            <v>과세</v>
          </cell>
        </row>
        <row r="2753">
          <cell r="B2753">
            <v>141782</v>
          </cell>
          <cell r="C2753" t="str">
            <v>사과랑(행사 이츠웰 75ML*45EA/BOX)</v>
          </cell>
          <cell r="D2753" t="str">
            <v>과세</v>
          </cell>
        </row>
        <row r="2754">
          <cell r="B2754">
            <v>141794</v>
          </cell>
          <cell r="C2754" t="str">
            <v>블랙올리브(피티드 BULERIAS 400G*24 SP)</v>
          </cell>
          <cell r="D2754" t="str">
            <v>과세</v>
          </cell>
        </row>
        <row r="2755">
          <cell r="B2755">
            <v>141795</v>
          </cell>
          <cell r="C2755" t="str">
            <v>케이퍼(FJ산체스 935G*6 스페인)</v>
          </cell>
          <cell r="D2755" t="str">
            <v>과세</v>
          </cell>
        </row>
        <row r="2756">
          <cell r="B2756">
            <v>141796</v>
          </cell>
          <cell r="C2756" t="str">
            <v>발사믹크림(올리탈리아 500G*12 IT)</v>
          </cell>
          <cell r="D2756" t="str">
            <v>과세</v>
          </cell>
        </row>
        <row r="2757">
          <cell r="B2757">
            <v>141800</v>
          </cell>
          <cell r="C2757" t="str">
            <v>짜장소스(면사랑 1KG*12EA/BOX)</v>
          </cell>
          <cell r="D2757" t="str">
            <v>과세</v>
          </cell>
        </row>
        <row r="2758">
          <cell r="B2758">
            <v>141851</v>
          </cell>
          <cell r="C2758" t="str">
            <v>두유(삼육 190ML*24EA)</v>
          </cell>
          <cell r="D2758" t="str">
            <v>과세</v>
          </cell>
        </row>
        <row r="2759">
          <cell r="B2759">
            <v>141852</v>
          </cell>
          <cell r="C2759" t="str">
            <v>감귤주스(아람 120ML*40EA/BOX 국산)</v>
          </cell>
          <cell r="D2759" t="str">
            <v>과세</v>
          </cell>
        </row>
        <row r="2760">
          <cell r="B2760">
            <v>141853</v>
          </cell>
          <cell r="C2760" t="str">
            <v>딸기주스(아람 120ML*40EA/BOX 국산)</v>
          </cell>
          <cell r="D2760" t="str">
            <v>과세</v>
          </cell>
        </row>
        <row r="2761">
          <cell r="B2761">
            <v>141854</v>
          </cell>
          <cell r="C2761" t="str">
            <v>복숭아주스(아람 120ML*40EA/BOX 국산)</v>
          </cell>
          <cell r="D2761" t="str">
            <v>과세</v>
          </cell>
        </row>
        <row r="2762">
          <cell r="B2762">
            <v>141855</v>
          </cell>
          <cell r="C2762" t="str">
            <v>사과주스(아람 120ML*40EA/BOX 국산)</v>
          </cell>
          <cell r="D2762" t="str">
            <v>과세</v>
          </cell>
        </row>
        <row r="2763">
          <cell r="B2763">
            <v>141868</v>
          </cell>
          <cell r="C2763" t="str">
            <v>스파게티소스(아라비아따 백설 455G*12EA)</v>
          </cell>
          <cell r="D2763" t="str">
            <v>과세</v>
          </cell>
        </row>
        <row r="2764">
          <cell r="B2764">
            <v>141869</v>
          </cell>
          <cell r="C2764" t="str">
            <v>스위트칠리소스(백설 330G*20EA/BOX)</v>
          </cell>
          <cell r="D2764" t="str">
            <v>과세</v>
          </cell>
        </row>
        <row r="2765">
          <cell r="B2765">
            <v>141870</v>
          </cell>
          <cell r="C2765" t="str">
            <v>돈카츠소스(백설 315G*20EA/BOX)</v>
          </cell>
          <cell r="D2765" t="str">
            <v>과세</v>
          </cell>
        </row>
        <row r="2766">
          <cell r="B2766">
            <v>141877</v>
          </cell>
          <cell r="C2766" t="str">
            <v>카라멜소스(다빈치 2.6KG*3EA/BOX)</v>
          </cell>
          <cell r="D2766" t="str">
            <v>과세</v>
          </cell>
        </row>
        <row r="2767">
          <cell r="B2767">
            <v>141878</v>
          </cell>
          <cell r="C2767" t="str">
            <v>초코소스(화이트 다빈치 2.6KG*3EA/BOX)</v>
          </cell>
          <cell r="D2767" t="str">
            <v>과세</v>
          </cell>
        </row>
        <row r="2768">
          <cell r="B2768">
            <v>141879</v>
          </cell>
          <cell r="C2768" t="str">
            <v>초코소스(다빈치 2.6KG*3EA/BOX)</v>
          </cell>
          <cell r="D2768" t="str">
            <v>과세</v>
          </cell>
        </row>
        <row r="2769">
          <cell r="B2769">
            <v>141910</v>
          </cell>
          <cell r="C2769" t="str">
            <v>찹쌀호떡믹스(백설 400G*10EA/BOX)</v>
          </cell>
          <cell r="D2769" t="str">
            <v>과세</v>
          </cell>
        </row>
        <row r="2770">
          <cell r="B2770">
            <v>141911</v>
          </cell>
          <cell r="C2770" t="str">
            <v>녹차호떡믹스(백설 400G*10EA/BOX)</v>
          </cell>
          <cell r="D2770" t="str">
            <v>과세</v>
          </cell>
        </row>
        <row r="2771">
          <cell r="B2771">
            <v>141920</v>
          </cell>
          <cell r="C2771" t="str">
            <v>멍빈누들(파인 500G*20EA/BOX 태국)</v>
          </cell>
          <cell r="D2771" t="str">
            <v>과세</v>
          </cell>
        </row>
        <row r="2772">
          <cell r="B2772">
            <v>141925</v>
          </cell>
          <cell r="C2772" t="str">
            <v>로스트핫윙(쉐프솔루션 CJ 1KG*8EA/BOX)</v>
          </cell>
          <cell r="D2772" t="str">
            <v>과세</v>
          </cell>
        </row>
        <row r="2773">
          <cell r="B2773">
            <v>141926</v>
          </cell>
          <cell r="C2773" t="str">
            <v>로스트핫봉(쉐프솔루션 CJ 1KG*8EA/BOX)</v>
          </cell>
          <cell r="D2773" t="str">
            <v>과세</v>
          </cell>
        </row>
        <row r="2774">
          <cell r="B2774">
            <v>141955</v>
          </cell>
          <cell r="C2774" t="str">
            <v>쌈장(사계절 해찬들 170G*24EA/BOX)</v>
          </cell>
          <cell r="D2774" t="str">
            <v>과세</v>
          </cell>
        </row>
        <row r="2775">
          <cell r="B2775">
            <v>141992</v>
          </cell>
          <cell r="C2775" t="str">
            <v>쌈장(다담양념듬뿍 백설 500G*12EA/BOX)</v>
          </cell>
          <cell r="D2775" t="str">
            <v>과세</v>
          </cell>
        </row>
        <row r="2776">
          <cell r="B2776">
            <v>142022</v>
          </cell>
          <cell r="C2776" t="str">
            <v>냉동피자(콤비네이션(440g*5)2ea/BOX국산)</v>
          </cell>
          <cell r="D2776" t="str">
            <v>과세</v>
          </cell>
        </row>
        <row r="2777">
          <cell r="B2777">
            <v>142072</v>
          </cell>
          <cell r="C2777" t="str">
            <v>카레(백세 순한맛 오뚜기 1KG*10EA/BOX)</v>
          </cell>
          <cell r="D2777" t="str">
            <v>과세</v>
          </cell>
        </row>
        <row r="2778">
          <cell r="B2778">
            <v>142073</v>
          </cell>
          <cell r="C2778" t="str">
            <v>카레(백세 약간매운맛 오뚜기 1KG*10/BOX)</v>
          </cell>
          <cell r="D2778" t="str">
            <v>과세</v>
          </cell>
        </row>
        <row r="2779">
          <cell r="B2779">
            <v>142099</v>
          </cell>
          <cell r="C2779" t="str">
            <v>칠리시즈닝(액상 크노르 400ML*6EA/BOX)</v>
          </cell>
          <cell r="D2779" t="str">
            <v>과세</v>
          </cell>
        </row>
        <row r="2780">
          <cell r="B2780">
            <v>142102</v>
          </cell>
          <cell r="C2780" t="str">
            <v>건더기스프(이츠웰 250G*12EA/BOX)</v>
          </cell>
          <cell r="D2780" t="str">
            <v>과세</v>
          </cell>
        </row>
        <row r="2781">
          <cell r="B2781">
            <v>142103</v>
          </cell>
          <cell r="C2781" t="str">
            <v>건더기스프(샘플 이츠웰 250G*12EA/BOX)</v>
          </cell>
          <cell r="D2781" t="str">
            <v>과세</v>
          </cell>
        </row>
        <row r="2782">
          <cell r="B2782">
            <v>142123</v>
          </cell>
          <cell r="C2782" t="str">
            <v>후라이드치킨(바삭한하림1KG(16개±3)*10EA</v>
          </cell>
          <cell r="D2782" t="str">
            <v>과세</v>
          </cell>
        </row>
        <row r="2783">
          <cell r="B2783">
            <v>142340</v>
          </cell>
          <cell r="C2783" t="str">
            <v>핫초코(분말 700G*10EA/BOX 국산)</v>
          </cell>
          <cell r="D2783" t="str">
            <v>과세</v>
          </cell>
        </row>
        <row r="2784">
          <cell r="B2784">
            <v>142346</v>
          </cell>
          <cell r="C2784" t="str">
            <v>칡차(청솔 420G*20EA/BOX 국산)</v>
          </cell>
          <cell r="D2784" t="str">
            <v>과세</v>
          </cell>
        </row>
        <row r="2785">
          <cell r="B2785">
            <v>142361</v>
          </cell>
          <cell r="C2785" t="str">
            <v>수미칩(오리지널 농심 85G*12EA/BOX 국산)</v>
          </cell>
          <cell r="D2785" t="str">
            <v>과세</v>
          </cell>
        </row>
        <row r="2786">
          <cell r="B2786">
            <v>142415</v>
          </cell>
          <cell r="C2786" t="str">
            <v>레드페퍼(크러쉬드 신영 340G*12EA/BOX)</v>
          </cell>
          <cell r="D2786" t="str">
            <v>비과세</v>
          </cell>
        </row>
        <row r="2787">
          <cell r="B2787">
            <v>142418</v>
          </cell>
          <cell r="C2787" t="str">
            <v>사탕(누룽지 쌀로만 800G*6EA/BOX)</v>
          </cell>
          <cell r="D2787" t="str">
            <v>과세</v>
          </cell>
        </row>
        <row r="2788">
          <cell r="B2788">
            <v>142425</v>
          </cell>
          <cell r="C2788" t="str">
            <v>배터바이트(심플 2.72KG*6EA/BOX 미국)</v>
          </cell>
          <cell r="D2788" t="str">
            <v>과세</v>
          </cell>
        </row>
        <row r="2789">
          <cell r="B2789">
            <v>142460</v>
          </cell>
          <cell r="C2789" t="str">
            <v>떠먹는요구르트(딸기목장 서울우유 85G*20)</v>
          </cell>
          <cell r="D2789" t="str">
            <v>과세</v>
          </cell>
        </row>
        <row r="2790">
          <cell r="B2790">
            <v>142461</v>
          </cell>
          <cell r="C2790" t="str">
            <v>요구르트(사과 드링킹T 서울우유 150ML*20)</v>
          </cell>
          <cell r="D2790" t="str">
            <v>과세</v>
          </cell>
        </row>
        <row r="2791">
          <cell r="B2791">
            <v>142462</v>
          </cell>
          <cell r="C2791" t="str">
            <v>요구르트(포도 드링킹T 서울우유 150ML*20)</v>
          </cell>
          <cell r="D2791" t="str">
            <v>과세</v>
          </cell>
        </row>
        <row r="2792">
          <cell r="B2792">
            <v>142515</v>
          </cell>
          <cell r="C2792" t="str">
            <v>딤섬(하까우 프레시안 150G(25G)*18/BOX)</v>
          </cell>
          <cell r="D2792" t="str">
            <v>과세</v>
          </cell>
        </row>
        <row r="2793">
          <cell r="B2793">
            <v>142542</v>
          </cell>
          <cell r="C2793" t="str">
            <v>화권(꽃빵 딤섬 1.5KG(46개내외)*5EA 중국)</v>
          </cell>
          <cell r="D2793" t="str">
            <v>과세</v>
          </cell>
        </row>
        <row r="2794">
          <cell r="B2794">
            <v>142559</v>
          </cell>
          <cell r="C2794" t="str">
            <v>스파게티(카르탈 보라 500G*20EA/BOX 터키)</v>
          </cell>
          <cell r="D2794" t="str">
            <v>과세</v>
          </cell>
        </row>
        <row r="2795">
          <cell r="B2795">
            <v>142576</v>
          </cell>
          <cell r="C2795" t="str">
            <v>우유(바리스타즈밀크 서울우유 1L/EA)</v>
          </cell>
          <cell r="D2795" t="str">
            <v>비과세</v>
          </cell>
        </row>
        <row r="2796">
          <cell r="B2796">
            <v>142584</v>
          </cell>
          <cell r="C2796" t="str">
            <v>빙수팥(아띠 850G*12EA/BOX)</v>
          </cell>
          <cell r="D2796" t="str">
            <v>과세</v>
          </cell>
        </row>
        <row r="2797">
          <cell r="B2797">
            <v>142585</v>
          </cell>
          <cell r="C2797" t="str">
            <v>냉동생지(깨찰빵 FV 945G(30입)*20EA/BOX)</v>
          </cell>
          <cell r="D2797" t="str">
            <v>과세</v>
          </cell>
        </row>
        <row r="2798">
          <cell r="B2798">
            <v>142586</v>
          </cell>
          <cell r="C2798" t="str">
            <v>냉동생지(고구마파이 FV 630G(20입)*16EA)</v>
          </cell>
          <cell r="D2798" t="str">
            <v>과세</v>
          </cell>
        </row>
        <row r="2799">
          <cell r="B2799">
            <v>142587</v>
          </cell>
          <cell r="C2799" t="str">
            <v>냉동생지(꼬마꽈배기 FV 630G(20입)*10EA)</v>
          </cell>
          <cell r="D2799" t="str">
            <v>과세</v>
          </cell>
        </row>
        <row r="2800">
          <cell r="B2800">
            <v>142588</v>
          </cell>
          <cell r="C2800" t="str">
            <v>냉동생지(찹쌀도넛 미니 FV 810G(20입)*20)</v>
          </cell>
          <cell r="D2800" t="str">
            <v>과세</v>
          </cell>
        </row>
        <row r="2801">
          <cell r="B2801">
            <v>142589</v>
          </cell>
          <cell r="C2801" t="str">
            <v>냉동생지(뉴패스츄리도넛 FV900G(20입)*12)</v>
          </cell>
          <cell r="D2801" t="str">
            <v>과세</v>
          </cell>
        </row>
        <row r="2802">
          <cell r="B2802">
            <v>142591</v>
          </cell>
          <cell r="C2802" t="str">
            <v>튀긴마늘(푸드야 200G*24EA/BOX)</v>
          </cell>
          <cell r="D2802" t="str">
            <v>과세</v>
          </cell>
        </row>
        <row r="2803">
          <cell r="B2803">
            <v>142595</v>
          </cell>
          <cell r="C2803" t="str">
            <v>땅콩버터(크리미 리고 510G*12EA/BOX AR)</v>
          </cell>
          <cell r="D2803" t="str">
            <v>과세</v>
          </cell>
        </row>
        <row r="2804">
          <cell r="B2804">
            <v>142603</v>
          </cell>
          <cell r="C2804" t="str">
            <v>냉동생지(미니메이플피칸1032G(43G*24)*5EA</v>
          </cell>
          <cell r="D2804" t="str">
            <v>과세</v>
          </cell>
        </row>
        <row r="2805">
          <cell r="B2805">
            <v>142604</v>
          </cell>
          <cell r="C2805" t="str">
            <v>냉동생지(미니바닐라 1104G(46G*24)*5EA/B)</v>
          </cell>
          <cell r="D2805" t="str">
            <v>과세</v>
          </cell>
        </row>
        <row r="2806">
          <cell r="B2806">
            <v>142605</v>
          </cell>
          <cell r="C2806" t="str">
            <v>냉동생지(미니시나몬 1032G(43G*24)*5EA)</v>
          </cell>
          <cell r="D2806" t="str">
            <v>과세</v>
          </cell>
        </row>
        <row r="2807">
          <cell r="B2807">
            <v>142606</v>
          </cell>
          <cell r="C2807" t="str">
            <v>냉동생지(미니라스베리 1032G(43G*24)*5EA)</v>
          </cell>
          <cell r="D2807" t="str">
            <v>과세</v>
          </cell>
        </row>
        <row r="2808">
          <cell r="B2808">
            <v>142616</v>
          </cell>
          <cell r="C2808" t="str">
            <v>참깨(볶음 청학 1KG*10EA/BOX 수입산)</v>
          </cell>
          <cell r="D2808" t="str">
            <v>과세</v>
          </cell>
        </row>
        <row r="2809">
          <cell r="B2809">
            <v>142617</v>
          </cell>
          <cell r="C2809" t="str">
            <v>들깨(볶음 통 청학 1KG*10EA/BOX 중국산)</v>
          </cell>
          <cell r="D2809" t="str">
            <v>과세</v>
          </cell>
        </row>
        <row r="2810">
          <cell r="B2810">
            <v>142618</v>
          </cell>
          <cell r="C2810" t="str">
            <v>들깨가루(볶음 청학 1KG*10EA/BOX 중국산)</v>
          </cell>
          <cell r="D2810" t="str">
            <v>과세</v>
          </cell>
        </row>
        <row r="2811">
          <cell r="B2811">
            <v>142619</v>
          </cell>
          <cell r="C2811" t="str">
            <v>들깨가루(박피 볶음 청학 1KG*10EA중국)</v>
          </cell>
          <cell r="D2811" t="str">
            <v>과세</v>
          </cell>
        </row>
        <row r="2812">
          <cell r="B2812">
            <v>142620</v>
          </cell>
          <cell r="C2812" t="str">
            <v>검정깨(볶음 청학 1KG*10EA/BOX 중국산)</v>
          </cell>
          <cell r="D2812" t="str">
            <v>과세</v>
          </cell>
        </row>
        <row r="2813">
          <cell r="B2813">
            <v>142665</v>
          </cell>
          <cell r="C2813" t="str">
            <v>메밀묵(통 해오름 2KG/EA 수입)</v>
          </cell>
          <cell r="D2813" t="str">
            <v>과세</v>
          </cell>
        </row>
        <row r="2814">
          <cell r="B2814">
            <v>142671</v>
          </cell>
          <cell r="C2814" t="str">
            <v>주물럭불고기맛바(쉐프솔루션백설750G*6EA)</v>
          </cell>
          <cell r="D2814" t="str">
            <v>과세</v>
          </cell>
        </row>
        <row r="2815">
          <cell r="B2815">
            <v>142672</v>
          </cell>
          <cell r="C2815" t="str">
            <v>왕꼬치(쉐프솔루션 백설 1.35KG(30입)*4EA)</v>
          </cell>
          <cell r="D2815" t="str">
            <v>과세</v>
          </cell>
        </row>
        <row r="2816">
          <cell r="B2816">
            <v>142681</v>
          </cell>
          <cell r="C2816" t="str">
            <v>사발면(스파게티 오뚜기 65G*15EA/BOX)</v>
          </cell>
          <cell r="D2816" t="str">
            <v>과세</v>
          </cell>
        </row>
        <row r="2817">
          <cell r="B2817">
            <v>142713</v>
          </cell>
          <cell r="C2817" t="str">
            <v>군만두(바삭한 이츠웰 1KG*6EA/BOX)</v>
          </cell>
          <cell r="D2817" t="str">
            <v>과세</v>
          </cell>
        </row>
        <row r="2818">
          <cell r="B2818">
            <v>142760</v>
          </cell>
          <cell r="C2818" t="str">
            <v>편육(냉장슬라이스 일반 1KG*6EA/BOX 국산)</v>
          </cell>
          <cell r="D2818" t="str">
            <v>과세</v>
          </cell>
        </row>
        <row r="2819">
          <cell r="B2819">
            <v>142840</v>
          </cell>
          <cell r="C2819" t="str">
            <v>딤섬(샘플 벚꽃하가우 이츠웰300G*20팩 VN)</v>
          </cell>
          <cell r="D2819" t="str">
            <v>과세</v>
          </cell>
        </row>
        <row r="2820">
          <cell r="B2820">
            <v>142841</v>
          </cell>
          <cell r="C2820" t="str">
            <v>딤섬(샘플 용미하가우 이츠웰320G*18팩 VN)</v>
          </cell>
          <cell r="D2820" t="str">
            <v>과세</v>
          </cell>
        </row>
        <row r="2821">
          <cell r="B2821">
            <v>142842</v>
          </cell>
          <cell r="C2821" t="str">
            <v>딤섬(샘플 해물샤오마이 이츠웰378G*16)</v>
          </cell>
          <cell r="D2821" t="str">
            <v>과세</v>
          </cell>
        </row>
        <row r="2822">
          <cell r="B2822">
            <v>142843</v>
          </cell>
          <cell r="C2822" t="str">
            <v>딤섬(샘플 비취교 이츠웰 306G*20팩 VN)</v>
          </cell>
          <cell r="D2822" t="str">
            <v>과세</v>
          </cell>
        </row>
        <row r="2823">
          <cell r="B2823">
            <v>142844</v>
          </cell>
          <cell r="C2823" t="str">
            <v>딤섬(샘플 사색교 이츠웰 504G)*12팩 VN)</v>
          </cell>
          <cell r="D2823" t="str">
            <v>과세</v>
          </cell>
        </row>
        <row r="2824">
          <cell r="B2824">
            <v>142957</v>
          </cell>
          <cell r="C2824" t="str">
            <v>한입호빵(이츠웰단팥우리밀(40g*10)*10/box</v>
          </cell>
          <cell r="D2824" t="str">
            <v>과세</v>
          </cell>
        </row>
        <row r="2825">
          <cell r="B2825">
            <v>142958</v>
          </cell>
          <cell r="C2825" t="str">
            <v>한입호빵(이츠웰피자우리밀(40g*10)*10/box</v>
          </cell>
          <cell r="D2825" t="str">
            <v>과세</v>
          </cell>
        </row>
        <row r="2826">
          <cell r="B2826">
            <v>142961</v>
          </cell>
          <cell r="C2826" t="str">
            <v>메디푸드(미니웰 150ML*24EA/BOX)</v>
          </cell>
          <cell r="D2826" t="str">
            <v>과세</v>
          </cell>
        </row>
        <row r="2827">
          <cell r="B2827">
            <v>142978</v>
          </cell>
          <cell r="C2827" t="str">
            <v>요구르트(사과비피더스명장 동원150ML*20EA</v>
          </cell>
          <cell r="D2827" t="str">
            <v>과세</v>
          </cell>
        </row>
        <row r="2828">
          <cell r="B2828">
            <v>142979</v>
          </cell>
          <cell r="C2828" t="str">
            <v>요구르트(포도비피더스명장 동원150ML*20EA</v>
          </cell>
          <cell r="D2828" t="str">
            <v>과세</v>
          </cell>
        </row>
        <row r="2829">
          <cell r="B2829">
            <v>142980</v>
          </cell>
          <cell r="C2829" t="str">
            <v>스위트콘(이츠웰 원터치425G*24EA/BOX태국)</v>
          </cell>
          <cell r="D2829" t="str">
            <v>과세</v>
          </cell>
        </row>
        <row r="2830">
          <cell r="B2830">
            <v>142993</v>
          </cell>
          <cell r="C2830" t="str">
            <v>메디푸드(엘디 에코팩 1,000ML*10EA/BOX)</v>
          </cell>
          <cell r="D2830" t="str">
            <v>과세</v>
          </cell>
        </row>
        <row r="2831">
          <cell r="B2831">
            <v>142995</v>
          </cell>
          <cell r="C2831" t="str">
            <v>쌀막걸리식초(오뚜기 500ML*18EA/BOX)</v>
          </cell>
          <cell r="D2831" t="str">
            <v>과세</v>
          </cell>
        </row>
        <row r="2832">
          <cell r="B2832">
            <v>143012</v>
          </cell>
          <cell r="C2832" t="str">
            <v>깐풍칠리소스(후드원 1KG*10EA/BOX)</v>
          </cell>
          <cell r="D2832" t="str">
            <v>과세</v>
          </cell>
        </row>
        <row r="2833">
          <cell r="B2833">
            <v>143019</v>
          </cell>
          <cell r="C2833" t="str">
            <v>미니비스켓(우리밀 빠니니 30G*40입/EA)</v>
          </cell>
          <cell r="D2833" t="str">
            <v>과세</v>
          </cell>
        </row>
        <row r="2834">
          <cell r="B2834">
            <v>143024</v>
          </cell>
          <cell r="C2834" t="str">
            <v>마카로니(O.C.ANI 상도 500G*20EA/BOX)</v>
          </cell>
          <cell r="D2834" t="str">
            <v>과세</v>
          </cell>
        </row>
        <row r="2835">
          <cell r="B2835">
            <v>143039</v>
          </cell>
          <cell r="C2835" t="str">
            <v>두부(샘플부침 이츠웰 국산 300G*10EA/BOX)</v>
          </cell>
          <cell r="D2835" t="str">
            <v>비과세</v>
          </cell>
        </row>
        <row r="2836">
          <cell r="B2836">
            <v>143040</v>
          </cell>
          <cell r="C2836" t="str">
            <v>두부(샘플무소무유찌개이츠웰300G*10EA/BOX</v>
          </cell>
          <cell r="D2836" t="str">
            <v>비과세</v>
          </cell>
        </row>
        <row r="2837">
          <cell r="B2837">
            <v>143041</v>
          </cell>
          <cell r="C2837" t="str">
            <v>김치손만두(쉐프솔루션 CJ 2KG*4EA/BOX)</v>
          </cell>
          <cell r="D2837" t="str">
            <v>과세</v>
          </cell>
        </row>
        <row r="2838">
          <cell r="B2838">
            <v>143042</v>
          </cell>
          <cell r="C2838" t="str">
            <v>우동소스(실속 이츠웰 1.8L*6EA/BOX)</v>
          </cell>
          <cell r="D2838" t="str">
            <v>과세</v>
          </cell>
        </row>
        <row r="2839">
          <cell r="B2839">
            <v>143053</v>
          </cell>
          <cell r="C2839" t="str">
            <v>요구르트(Y400 한국야쿠르트 80ML*40/BOX)</v>
          </cell>
          <cell r="D2839" t="str">
            <v>과세</v>
          </cell>
        </row>
        <row r="2840">
          <cell r="B2840">
            <v>143056</v>
          </cell>
          <cell r="C2840" t="str">
            <v>까페시럽(대상 1.5L*8EA/BOX)</v>
          </cell>
          <cell r="D2840" t="str">
            <v>과세</v>
          </cell>
        </row>
        <row r="2841">
          <cell r="B2841">
            <v>143060</v>
          </cell>
          <cell r="C2841" t="str">
            <v>치즈케익(조각 푸드빌 1.4KG(40입)/EA)</v>
          </cell>
          <cell r="D2841" t="str">
            <v>과세</v>
          </cell>
        </row>
        <row r="2842">
          <cell r="B2842">
            <v>143061</v>
          </cell>
          <cell r="C2842" t="str">
            <v>브라우니(조각 푸드빌 1.4KG(40입)/EA)</v>
          </cell>
          <cell r="D2842" t="str">
            <v>과세</v>
          </cell>
        </row>
        <row r="2843">
          <cell r="B2843">
            <v>143070</v>
          </cell>
          <cell r="C2843" t="str">
            <v>메밀묵(슬라이스 해오름 2KG 수입)</v>
          </cell>
          <cell r="D2843" t="str">
            <v>과세</v>
          </cell>
        </row>
        <row r="2844">
          <cell r="B2844">
            <v>143071</v>
          </cell>
          <cell r="C2844" t="str">
            <v>녹두묵(통 해오름 2KG 중국산)</v>
          </cell>
          <cell r="D2844" t="str">
            <v>과세</v>
          </cell>
        </row>
        <row r="2845">
          <cell r="B2845">
            <v>143091</v>
          </cell>
          <cell r="C2845" t="str">
            <v>호올스(아이스블루(34G*20)*12EA/BOX미국)</v>
          </cell>
          <cell r="D2845" t="str">
            <v>과세</v>
          </cell>
        </row>
        <row r="2846">
          <cell r="B2846">
            <v>143092</v>
          </cell>
          <cell r="C2846" t="str">
            <v>캔디(멘토스 후르츠 (37.5G*20)*16EA/BOX</v>
          </cell>
          <cell r="D2846" t="str">
            <v>과세</v>
          </cell>
        </row>
        <row r="2847">
          <cell r="B2847">
            <v>143095</v>
          </cell>
          <cell r="C2847" t="str">
            <v>딤섬(새우완탕 프레시안 156G*18EA/BOX)</v>
          </cell>
          <cell r="D2847" t="str">
            <v>과세</v>
          </cell>
        </row>
        <row r="2848">
          <cell r="B2848">
            <v>143187</v>
          </cell>
          <cell r="C2848" t="str">
            <v>호올스(맨토리피스(34G*20)*12EA/BOX미국)</v>
          </cell>
          <cell r="D2848" t="str">
            <v>과세</v>
          </cell>
        </row>
        <row r="2849">
          <cell r="B2849">
            <v>143190</v>
          </cell>
          <cell r="C2849" t="str">
            <v>멘토스(믹스베리(37.5G*20)*16EA/BOX미국)</v>
          </cell>
          <cell r="D2849" t="str">
            <v>과세</v>
          </cell>
        </row>
        <row r="2850">
          <cell r="B2850">
            <v>143191</v>
          </cell>
          <cell r="C2850" t="str">
            <v>멘토스(레인보우(37.5G*20)*16EA/BOX미국)</v>
          </cell>
          <cell r="D2850" t="str">
            <v>과세</v>
          </cell>
        </row>
        <row r="2851">
          <cell r="B2851">
            <v>143202</v>
          </cell>
          <cell r="C2851" t="str">
            <v>녹두묵(슬라이스 해오름 2KG 중국산)</v>
          </cell>
          <cell r="D2851" t="str">
            <v>과세</v>
          </cell>
        </row>
        <row r="2852">
          <cell r="B2852">
            <v>143203</v>
          </cell>
          <cell r="C2852" t="str">
            <v>클로렐라묵(통 해오름 2KG 중국산)</v>
          </cell>
          <cell r="D2852" t="str">
            <v>과세</v>
          </cell>
        </row>
        <row r="2853">
          <cell r="B2853">
            <v>143252</v>
          </cell>
          <cell r="C2853" t="str">
            <v>쿠키(초코렛칩 ABP (45G*20)*7EA/BOX)</v>
          </cell>
          <cell r="D2853" t="str">
            <v>과세</v>
          </cell>
        </row>
        <row r="2854">
          <cell r="B2854">
            <v>143267</v>
          </cell>
          <cell r="C2854" t="str">
            <v>고구마타르트(마더 (35G*16)*10EA/BOX)</v>
          </cell>
          <cell r="D2854" t="str">
            <v>과세</v>
          </cell>
        </row>
        <row r="2855">
          <cell r="B2855">
            <v>143285</v>
          </cell>
          <cell r="C2855" t="str">
            <v>오이피클(캔 슬라이스 이츠웰 3KG*6EA/BOX)</v>
          </cell>
          <cell r="D2855" t="str">
            <v>과세</v>
          </cell>
        </row>
        <row r="2856">
          <cell r="B2856">
            <v>143298</v>
          </cell>
          <cell r="C2856" t="str">
            <v>연유(이츠웰 580G*12EA/BOX 국산)</v>
          </cell>
          <cell r="D2856" t="str">
            <v>비과세</v>
          </cell>
        </row>
        <row r="2857">
          <cell r="B2857">
            <v>143300</v>
          </cell>
          <cell r="C2857" t="str">
            <v>블루베리(IQF 1KG*10EA/BOX 미국)</v>
          </cell>
          <cell r="D2857" t="str">
            <v>비과세</v>
          </cell>
        </row>
        <row r="2858">
          <cell r="B2858">
            <v>143301</v>
          </cell>
          <cell r="C2858" t="str">
            <v>체리(IQF 모렐로 600G*8EA/BOX 폴란드)</v>
          </cell>
          <cell r="D2858" t="str">
            <v>비과세</v>
          </cell>
        </row>
        <row r="2859">
          <cell r="B2859">
            <v>143362</v>
          </cell>
          <cell r="C2859" t="str">
            <v>레몬에이드(이츠웰 100ML*45EA/BOX 국산)</v>
          </cell>
          <cell r="D2859" t="str">
            <v>과세</v>
          </cell>
        </row>
        <row r="2860">
          <cell r="B2860">
            <v>143363</v>
          </cell>
          <cell r="C2860" t="str">
            <v>망고파인애플주스(플리또 130ML*40EA/BOX)</v>
          </cell>
          <cell r="D2860" t="str">
            <v>과세</v>
          </cell>
        </row>
        <row r="2861">
          <cell r="B2861">
            <v>143364</v>
          </cell>
          <cell r="C2861" t="str">
            <v>자몽블루베리주스(플리또 130ML*40EA/BOX)</v>
          </cell>
          <cell r="D2861" t="str">
            <v>과세</v>
          </cell>
        </row>
        <row r="2862">
          <cell r="B2862">
            <v>143365</v>
          </cell>
          <cell r="C2862" t="str">
            <v>석류사과주스(플리또 130ML*40EA/BOX 국산)</v>
          </cell>
          <cell r="D2862" t="str">
            <v>과세</v>
          </cell>
        </row>
        <row r="2863">
          <cell r="B2863">
            <v>143376</v>
          </cell>
          <cell r="C2863" t="str">
            <v>컨디션파워(헛개 CJ 100ML*50EA/BOX 국산)</v>
          </cell>
          <cell r="D2863" t="str">
            <v>과세</v>
          </cell>
        </row>
        <row r="2864">
          <cell r="B2864">
            <v>143379</v>
          </cell>
          <cell r="C2864" t="str">
            <v>당면(실속 찰 이츠웰 13KG/EA 중국)</v>
          </cell>
          <cell r="D2864" t="str">
            <v>과세</v>
          </cell>
        </row>
        <row r="2865">
          <cell r="B2865">
            <v>143380</v>
          </cell>
          <cell r="C2865" t="str">
            <v>당면(NEW 중화 이츠웰 2KG*5EA/BOX 중국)</v>
          </cell>
          <cell r="D2865" t="str">
            <v>과세</v>
          </cell>
        </row>
        <row r="2866">
          <cell r="B2866">
            <v>143387</v>
          </cell>
          <cell r="C2866" t="str">
            <v>나주배즙(좋은영농 100ML*45EA/BOX 국산)</v>
          </cell>
          <cell r="D2866" t="str">
            <v>과세</v>
          </cell>
        </row>
        <row r="2867">
          <cell r="B2867">
            <v>143403</v>
          </cell>
          <cell r="C2867" t="str">
            <v>양송이스프(오뚜기 80G*40EA/BOX)</v>
          </cell>
          <cell r="D2867" t="str">
            <v>과세</v>
          </cell>
        </row>
        <row r="2868">
          <cell r="B2868">
            <v>143405</v>
          </cell>
          <cell r="C2868" t="str">
            <v>진한다시(이츠웰 쇠고기 20KG/EA)</v>
          </cell>
          <cell r="D2868" t="str">
            <v>과세</v>
          </cell>
        </row>
        <row r="2869">
          <cell r="B2869">
            <v>143410</v>
          </cell>
          <cell r="C2869" t="str">
            <v>스파게티(REY 보라 500G*20EA/BOX 이태리)</v>
          </cell>
          <cell r="D2869" t="str">
            <v>과세</v>
          </cell>
        </row>
        <row r="2870">
          <cell r="B2870">
            <v>143411</v>
          </cell>
          <cell r="C2870" t="str">
            <v>스파게티니(REY 보라 500G*20EA/BOX이태리)</v>
          </cell>
          <cell r="D2870" t="str">
            <v>과세</v>
          </cell>
        </row>
        <row r="2871">
          <cell r="B2871">
            <v>143419</v>
          </cell>
          <cell r="C2871" t="str">
            <v>판두부(무소무유 부침 이츠웰 3KG 국산)</v>
          </cell>
          <cell r="D2871" t="str">
            <v>비과세</v>
          </cell>
        </row>
        <row r="2872">
          <cell r="B2872">
            <v>143420</v>
          </cell>
          <cell r="C2872" t="str">
            <v>판두부(무소무유 찌개 이츠웰 3KG 국산)</v>
          </cell>
          <cell r="D2872" t="str">
            <v>비과세</v>
          </cell>
        </row>
        <row r="2873">
          <cell r="B2873">
            <v>143421</v>
          </cell>
          <cell r="C2873" t="str">
            <v>순두부(이츠웰 400G 수입)</v>
          </cell>
          <cell r="D2873" t="str">
            <v>비과세</v>
          </cell>
        </row>
        <row r="2874">
          <cell r="B2874">
            <v>143422</v>
          </cell>
          <cell r="C2874" t="str">
            <v>순두부(이츠웰 1KG 수입)</v>
          </cell>
          <cell r="D2874" t="str">
            <v>비과세</v>
          </cell>
        </row>
        <row r="2875">
          <cell r="B2875">
            <v>143423</v>
          </cell>
          <cell r="C2875" t="str">
            <v>순두부(이츠웰 400G 국산)</v>
          </cell>
          <cell r="D2875" t="str">
            <v>비과세</v>
          </cell>
        </row>
        <row r="2876">
          <cell r="B2876">
            <v>143424</v>
          </cell>
          <cell r="C2876" t="str">
            <v>순두부(이츠웰 1KG 국산)</v>
          </cell>
          <cell r="D2876" t="str">
            <v>비과세</v>
          </cell>
        </row>
        <row r="2877">
          <cell r="B2877">
            <v>143425</v>
          </cell>
          <cell r="C2877" t="str">
            <v>연두부(이츠웰 80G 국산)</v>
          </cell>
          <cell r="D2877" t="str">
            <v>비과세</v>
          </cell>
        </row>
        <row r="2878">
          <cell r="B2878">
            <v>143426</v>
          </cell>
          <cell r="C2878" t="str">
            <v>연두부(이츠웰 80G 수입)</v>
          </cell>
          <cell r="D2878" t="str">
            <v>비과세</v>
          </cell>
        </row>
        <row r="2879">
          <cell r="B2879">
            <v>143435</v>
          </cell>
          <cell r="C2879" t="str">
            <v>치즈(까망베르 프레지덩보라125G*48EA/BOX</v>
          </cell>
          <cell r="D2879" t="str">
            <v>과세</v>
          </cell>
        </row>
        <row r="2880">
          <cell r="B2880">
            <v>143459</v>
          </cell>
          <cell r="C2880" t="str">
            <v>미니머핀(초코샘플우리밀(25G*30)*10/BOX)</v>
          </cell>
          <cell r="D2880" t="str">
            <v>과세</v>
          </cell>
        </row>
        <row r="2881">
          <cell r="B2881">
            <v>143462</v>
          </cell>
          <cell r="C2881" t="str">
            <v>모카칩프리치노(타코 1KG*6EA/BOX 국산)</v>
          </cell>
          <cell r="D2881" t="str">
            <v>과세</v>
          </cell>
        </row>
        <row r="2882">
          <cell r="B2882">
            <v>143463</v>
          </cell>
          <cell r="C2882" t="str">
            <v>카라멜프리티노(타코 1KG*6EA/BOX 국산)</v>
          </cell>
          <cell r="D2882" t="str">
            <v>과세</v>
          </cell>
        </row>
        <row r="2883">
          <cell r="B2883">
            <v>143464</v>
          </cell>
          <cell r="C2883" t="str">
            <v>그린민트초코칩프리치노(타코870G*12EA/BOX</v>
          </cell>
          <cell r="D2883" t="str">
            <v>과세</v>
          </cell>
        </row>
        <row r="2884">
          <cell r="B2884">
            <v>143465</v>
          </cell>
          <cell r="C2884" t="str">
            <v>사과주스(라우치200ML*24EA/BOX오스트리아)</v>
          </cell>
          <cell r="D2884" t="str">
            <v>과세</v>
          </cell>
        </row>
        <row r="2885">
          <cell r="B2885">
            <v>143466</v>
          </cell>
          <cell r="C2885" t="str">
            <v>오렌지주스(라우치200ML*24EA 오스트리아)</v>
          </cell>
          <cell r="D2885" t="str">
            <v>과세</v>
          </cell>
        </row>
        <row r="2886">
          <cell r="B2886">
            <v>143479</v>
          </cell>
          <cell r="C2886" t="str">
            <v>알떡스테이크(NEW 튼튼스쿨 800G*10EA/BOX)</v>
          </cell>
          <cell r="D2886" t="str">
            <v>과세</v>
          </cell>
        </row>
        <row r="2887">
          <cell r="B2887">
            <v>143487</v>
          </cell>
          <cell r="C2887" t="str">
            <v>치즈(리코타 보라 250G*12EA/BOX)</v>
          </cell>
          <cell r="D2887" t="str">
            <v>과세</v>
          </cell>
        </row>
        <row r="2888">
          <cell r="B2888">
            <v>143493</v>
          </cell>
          <cell r="C2888" t="str">
            <v>아몬드후레이크(포스트 동서620G*14EA/BOX)</v>
          </cell>
          <cell r="D2888" t="str">
            <v>과세</v>
          </cell>
        </row>
        <row r="2889">
          <cell r="B2889">
            <v>143494</v>
          </cell>
          <cell r="C2889" t="str">
            <v xml:space="preserve"> 블루베리그래놀라(포스트 350g*10ea/box)</v>
          </cell>
          <cell r="D2889" t="str">
            <v>과세</v>
          </cell>
        </row>
        <row r="2890">
          <cell r="B2890">
            <v>143506</v>
          </cell>
          <cell r="C2890" t="str">
            <v>건조묵(도토리 월산 1KG*10EA/BOX 중국산)</v>
          </cell>
          <cell r="D2890" t="str">
            <v>과세</v>
          </cell>
        </row>
        <row r="2891">
          <cell r="B2891">
            <v>143517</v>
          </cell>
          <cell r="C2891" t="str">
            <v>토마토페이스트(헌트FW 3.15KG*6EA/BOX미국</v>
          </cell>
          <cell r="D2891" t="str">
            <v>과세</v>
          </cell>
        </row>
        <row r="2892">
          <cell r="B2892">
            <v>143518</v>
          </cell>
          <cell r="C2892" t="str">
            <v>토마토페이스트(헌트FW 340G*24EA/BOX미국)</v>
          </cell>
          <cell r="D2892" t="str">
            <v>과세</v>
          </cell>
        </row>
        <row r="2893">
          <cell r="B2893">
            <v>143519</v>
          </cell>
          <cell r="C2893" t="str">
            <v>토마토퓨레(헌트FW 3.03KG*6EA/BOX 미국)</v>
          </cell>
          <cell r="D2893" t="str">
            <v>과세</v>
          </cell>
        </row>
        <row r="2894">
          <cell r="B2894">
            <v>143520</v>
          </cell>
          <cell r="C2894" t="str">
            <v>칠리소스(헌트FW 3.26KG*6EA/BOX 미국)</v>
          </cell>
          <cell r="D2894" t="str">
            <v>과세</v>
          </cell>
        </row>
        <row r="2895">
          <cell r="B2895">
            <v>143521</v>
          </cell>
          <cell r="C2895" t="str">
            <v>토마토케찹(헌트FW 3.23KG*6EA/BOX 미국)</v>
          </cell>
          <cell r="D2895" t="str">
            <v>과세</v>
          </cell>
        </row>
        <row r="2896">
          <cell r="B2896">
            <v>143522</v>
          </cell>
          <cell r="C2896" t="str">
            <v>바베큐소스(헌트FW 612G*12EA/BOX 미국)</v>
          </cell>
          <cell r="D2896" t="str">
            <v>과세</v>
          </cell>
        </row>
        <row r="2897">
          <cell r="B2897">
            <v>143523</v>
          </cell>
          <cell r="C2897" t="str">
            <v>토마토홀(헌트FW2.89KG*6EA/BOX미국)</v>
          </cell>
          <cell r="D2897" t="str">
            <v>과세</v>
          </cell>
        </row>
        <row r="2898">
          <cell r="B2898">
            <v>143524</v>
          </cell>
          <cell r="C2898" t="str">
            <v>스파게티소스(헌트FW2.95KG*6EA 미국</v>
          </cell>
          <cell r="D2898" t="str">
            <v>과세</v>
          </cell>
        </row>
        <row r="2899">
          <cell r="B2899">
            <v>143525</v>
          </cell>
          <cell r="C2899" t="str">
            <v>피자소스(헌트FW3.03KG*6EA/BOX미국)</v>
          </cell>
          <cell r="D2899" t="str">
            <v>과세</v>
          </cell>
        </row>
        <row r="2900">
          <cell r="B2900">
            <v>143526</v>
          </cell>
          <cell r="C2900" t="str">
            <v>살사소스(헌트FW 3.9KG*4EA/BOX 미국)</v>
          </cell>
          <cell r="D2900" t="str">
            <v>과세</v>
          </cell>
        </row>
        <row r="2901">
          <cell r="B2901">
            <v>143527</v>
          </cell>
          <cell r="C2901" t="str">
            <v>할라페뇨(헌트FW 2.89KG*6EA/BOX 미국)</v>
          </cell>
          <cell r="D2901" t="str">
            <v>과세</v>
          </cell>
        </row>
        <row r="2902">
          <cell r="B2902">
            <v>143528</v>
          </cell>
          <cell r="C2902" t="str">
            <v>포크앤빈스(헌트(밴캠)FW425G*24EA/BOX미국</v>
          </cell>
          <cell r="D2902" t="str">
            <v>과세</v>
          </cell>
        </row>
        <row r="2903">
          <cell r="B2903">
            <v>143530</v>
          </cell>
          <cell r="C2903" t="str">
            <v>허니브레드(빠니니700G(175G*4EA)*8EA/BOX)</v>
          </cell>
          <cell r="D2903" t="str">
            <v>과세</v>
          </cell>
        </row>
        <row r="2904">
          <cell r="B2904">
            <v>143532</v>
          </cell>
          <cell r="C2904" t="str">
            <v>우유(아인슈타인 남양 185ML/EA)</v>
          </cell>
          <cell r="D2904" t="str">
            <v>비과세</v>
          </cell>
        </row>
        <row r="2905">
          <cell r="B2905">
            <v>143533</v>
          </cell>
          <cell r="C2905" t="str">
            <v>핫골드윙(하림 1KG(20±2입)*10EA/B 국산)</v>
          </cell>
          <cell r="D2905" t="str">
            <v>과세</v>
          </cell>
        </row>
        <row r="2906">
          <cell r="B2906">
            <v>143558</v>
          </cell>
          <cell r="C2906" t="str">
            <v>두유(매일유업 190ML/EA 국산)</v>
          </cell>
          <cell r="D2906" t="str">
            <v>과세</v>
          </cell>
        </row>
        <row r="2907">
          <cell r="B2907">
            <v>143559</v>
          </cell>
          <cell r="C2907" t="str">
            <v>갈릭브레드(빠니니680G(170G*4EA)*8EA/BOX)</v>
          </cell>
          <cell r="D2907" t="str">
            <v>과세</v>
          </cell>
        </row>
        <row r="2908">
          <cell r="B2908">
            <v>143598</v>
          </cell>
          <cell r="C2908" t="str">
            <v>커틀렛(연근 가토코 1.1KG(20입)*10EA/BOX)</v>
          </cell>
          <cell r="D2908" t="str">
            <v>과세</v>
          </cell>
        </row>
        <row r="2909">
          <cell r="B2909">
            <v>143601</v>
          </cell>
          <cell r="C2909" t="str">
            <v>간장(진 금 F3 샘표 1.8L*6EA/BOX)</v>
          </cell>
          <cell r="D2909" t="str">
            <v>과세</v>
          </cell>
        </row>
        <row r="2910">
          <cell r="B2910">
            <v>143602</v>
          </cell>
          <cell r="C2910" t="str">
            <v>초코렛(가나 롯데 420G(15EA)*8EA/BOX)</v>
          </cell>
          <cell r="D2910" t="str">
            <v>과세</v>
          </cell>
        </row>
        <row r="2911">
          <cell r="B2911">
            <v>143603</v>
          </cell>
          <cell r="C2911" t="str">
            <v>초코렛(가나초코바롯데66G(22G*3볼)*32/BOX</v>
          </cell>
          <cell r="D2911" t="str">
            <v>과세</v>
          </cell>
        </row>
        <row r="2912">
          <cell r="B2912">
            <v>143604</v>
          </cell>
          <cell r="C2912" t="str">
            <v>초콜릿(퐁듀타임 2kg*8EA)</v>
          </cell>
          <cell r="D2912" t="str">
            <v>과세</v>
          </cell>
        </row>
        <row r="2913">
          <cell r="B2913">
            <v>143605</v>
          </cell>
          <cell r="C2913" t="str">
            <v>휘핑크림(프레지덩 18% 1L*6EA/BOX)</v>
          </cell>
          <cell r="D2913" t="str">
            <v>과세</v>
          </cell>
        </row>
        <row r="2914">
          <cell r="B2914">
            <v>143622</v>
          </cell>
          <cell r="C2914" t="str">
            <v>옥수수전분(NEW 지대 GMO 이츠웰 R 20KG/EA</v>
          </cell>
          <cell r="D2914" t="str">
            <v>과세</v>
          </cell>
        </row>
        <row r="2915">
          <cell r="B2915">
            <v>143634</v>
          </cell>
          <cell r="C2915" t="str">
            <v>락교크리미드레싱(이츠웰 2KG*5EA/BOX)</v>
          </cell>
          <cell r="D2915" t="str">
            <v>과세</v>
          </cell>
        </row>
        <row r="2916">
          <cell r="B2916">
            <v>143635</v>
          </cell>
          <cell r="C2916" t="str">
            <v>빙수팥(이츠웰 국산 850G*12EA/BOX)</v>
          </cell>
          <cell r="D2916" t="str">
            <v>과세</v>
          </cell>
        </row>
        <row r="2917">
          <cell r="B2917">
            <v>143636</v>
          </cell>
          <cell r="C2917" t="str">
            <v>빙수떡(킴스 FW 삼색떡 160G*40EA/BOX)</v>
          </cell>
          <cell r="D2917" t="str">
            <v>과세</v>
          </cell>
        </row>
        <row r="2918">
          <cell r="B2918">
            <v>143638</v>
          </cell>
          <cell r="C2918" t="str">
            <v>냉동피자(조각(8쪽)콤비PK 2.2KG(5판)/EA국</v>
          </cell>
          <cell r="D2918" t="str">
            <v>과세</v>
          </cell>
        </row>
        <row r="2919">
          <cell r="B2919">
            <v>143642</v>
          </cell>
          <cell r="C2919" t="str">
            <v>꽃방울떡(종로복떡방 1KG(50알)/EA)</v>
          </cell>
          <cell r="D2919" t="str">
            <v>과세</v>
          </cell>
        </row>
        <row r="2920">
          <cell r="B2920">
            <v>143643</v>
          </cell>
          <cell r="C2920" t="str">
            <v>쑥경단(종로복떡방 1KG(50알)/EA)</v>
          </cell>
          <cell r="D2920" t="str">
            <v>과세</v>
          </cell>
        </row>
        <row r="2921">
          <cell r="B2921">
            <v>143645</v>
          </cell>
          <cell r="C2921" t="str">
            <v>두부(신미 300G/EA 수입)</v>
          </cell>
          <cell r="D2921" t="str">
            <v>비과세</v>
          </cell>
        </row>
        <row r="2922">
          <cell r="B2922">
            <v>143646</v>
          </cell>
          <cell r="C2922" t="str">
            <v>건조묵(중단 도토리 해오름 1KG*3EA/BOX )</v>
          </cell>
          <cell r="D2922" t="str">
            <v>과세</v>
          </cell>
        </row>
        <row r="2923">
          <cell r="B2923">
            <v>143652</v>
          </cell>
          <cell r="C2923" t="str">
            <v>간장(양조 501S 샘표 1.8L*6EA/BOX)</v>
          </cell>
          <cell r="D2923" t="str">
            <v>과세</v>
          </cell>
        </row>
        <row r="2924">
          <cell r="B2924">
            <v>143653</v>
          </cell>
          <cell r="C2924" t="str">
            <v>간장(진 S 샘표 1.8L*6EA/BOX)</v>
          </cell>
          <cell r="D2924" t="str">
            <v>과세</v>
          </cell>
        </row>
        <row r="2925">
          <cell r="B2925">
            <v>143654</v>
          </cell>
          <cell r="C2925" t="str">
            <v>떠먹는요구르트(딸기요러브 동원85G/EA)</v>
          </cell>
          <cell r="D2925" t="str">
            <v>과세</v>
          </cell>
        </row>
        <row r="2926">
          <cell r="B2926">
            <v>143655</v>
          </cell>
          <cell r="C2926" t="str">
            <v>떠먹는요구르트(베리요러브 동원85G/EA)</v>
          </cell>
          <cell r="D2926" t="str">
            <v>과세</v>
          </cell>
        </row>
        <row r="2927">
          <cell r="B2927">
            <v>143659</v>
          </cell>
          <cell r="C2927" t="str">
            <v>유자차(진액 파우치 1KG*10EA/BOX 국산)</v>
          </cell>
          <cell r="D2927" t="str">
            <v>과세</v>
          </cell>
        </row>
        <row r="2928">
          <cell r="B2928">
            <v>143660</v>
          </cell>
          <cell r="C2928" t="str">
            <v>유자에이드(농축 흥국 1.5L*6EA/BOX 국산)</v>
          </cell>
          <cell r="D2928" t="str">
            <v>과세</v>
          </cell>
        </row>
        <row r="2929">
          <cell r="B2929">
            <v>143712</v>
          </cell>
          <cell r="C2929" t="str">
            <v>라즈베리(IQF 스몰 500G*8EA/BOX 중국)</v>
          </cell>
          <cell r="D2929" t="str">
            <v>비과세</v>
          </cell>
        </row>
        <row r="2930">
          <cell r="B2930">
            <v>143713</v>
          </cell>
          <cell r="C2930" t="str">
            <v>블랙베리(IQF 라지 600G*8EA/BOX 중국)</v>
          </cell>
          <cell r="D2930" t="str">
            <v>비과세</v>
          </cell>
        </row>
        <row r="2931">
          <cell r="B2931">
            <v>143739</v>
          </cell>
          <cell r="C2931" t="str">
            <v>오트밀잡곡빵(빠니니 680G(85G*8)/EA 국산)</v>
          </cell>
          <cell r="D2931" t="str">
            <v>과세</v>
          </cell>
        </row>
        <row r="2932">
          <cell r="B2932">
            <v>143741</v>
          </cell>
          <cell r="C2932" t="str">
            <v>호밀빵(빠니니 680G(85G*8)/EA 국산)</v>
          </cell>
          <cell r="D2932" t="str">
            <v>과세</v>
          </cell>
        </row>
        <row r="2933">
          <cell r="B2933">
            <v>143742</v>
          </cell>
          <cell r="C2933" t="str">
            <v>코코넛해물까스(미니 이츠웰 1KG*10EA/BOX)</v>
          </cell>
          <cell r="D2933" t="str">
            <v>과세</v>
          </cell>
        </row>
        <row r="2934">
          <cell r="B2934">
            <v>143743</v>
          </cell>
          <cell r="C2934" t="str">
            <v>두부돈까스(미니 이츠웰 1KG*10EA/BOX)</v>
          </cell>
          <cell r="D2934" t="str">
            <v>과세</v>
          </cell>
        </row>
        <row r="2935">
          <cell r="B2935">
            <v>143747</v>
          </cell>
          <cell r="C2935" t="str">
            <v>해물완자(쉐프솔루션잡채1KG(18G±1)*6/BOX</v>
          </cell>
          <cell r="D2935" t="str">
            <v>과세</v>
          </cell>
        </row>
        <row r="2936">
          <cell r="B2936">
            <v>143748</v>
          </cell>
          <cell r="C2936" t="str">
            <v>부꾸미(단호박튼튼스쿨1KG(23~25개)*6/BOX)</v>
          </cell>
          <cell r="D2936" t="str">
            <v>과세</v>
          </cell>
        </row>
        <row r="2937">
          <cell r="B2937">
            <v>143749</v>
          </cell>
          <cell r="C2937" t="str">
            <v>동그랑땡(도톰튼튼스쿨1KG(27G±1)*6/BOX)</v>
          </cell>
          <cell r="D2937" t="str">
            <v>과세</v>
          </cell>
        </row>
        <row r="2938">
          <cell r="B2938">
            <v>143750</v>
          </cell>
          <cell r="C2938" t="str">
            <v>해물완자(이츠웰 잡채 1KG(18G±1)*6/BOX)</v>
          </cell>
          <cell r="D2938" t="str">
            <v>과세</v>
          </cell>
        </row>
        <row r="2939">
          <cell r="B2939">
            <v>143751</v>
          </cell>
          <cell r="C2939" t="str">
            <v>해물완자(도톰 튼튼스쿨1KG(31G±1)*6/BOX)</v>
          </cell>
          <cell r="D2939" t="str">
            <v>과세</v>
          </cell>
        </row>
        <row r="2940">
          <cell r="B2940">
            <v>143753</v>
          </cell>
          <cell r="C2940" t="str">
            <v>군만두(피자 튼튼스쿨1KG(22G*45EA내외)*6</v>
          </cell>
          <cell r="D2940" t="str">
            <v>과세</v>
          </cell>
        </row>
        <row r="2941">
          <cell r="B2941">
            <v>143754</v>
          </cell>
          <cell r="C2941" t="str">
            <v>찐만두(이츠웰포자1.4KG(28G*50EA내외)*6/B</v>
          </cell>
          <cell r="D2941" t="str">
            <v>과세</v>
          </cell>
        </row>
        <row r="2942">
          <cell r="B2942">
            <v>143755</v>
          </cell>
          <cell r="C2942" t="str">
            <v>동그란두부(해물맛 CJ 180G*20EA/BOX)</v>
          </cell>
          <cell r="D2942" t="str">
            <v>과세</v>
          </cell>
        </row>
        <row r="2943">
          <cell r="B2943">
            <v>143763</v>
          </cell>
          <cell r="C2943" t="str">
            <v>리플잼(블루베리 G&amp;L 1KG*6EA/BOX 중국)</v>
          </cell>
          <cell r="D2943" t="str">
            <v>과세</v>
          </cell>
        </row>
        <row r="2944">
          <cell r="B2944">
            <v>143764</v>
          </cell>
          <cell r="C2944" t="str">
            <v>리플잼(딸기 G&amp;L 1KG*6EA/BOX 중국)</v>
          </cell>
          <cell r="D2944" t="str">
            <v>과세</v>
          </cell>
        </row>
        <row r="2945">
          <cell r="B2945">
            <v>143766</v>
          </cell>
          <cell r="C2945" t="str">
            <v>리플잼(망고 G&amp;L 1KG*6EA/BOX 중국)</v>
          </cell>
          <cell r="D2945" t="str">
            <v>과세</v>
          </cell>
        </row>
        <row r="2946">
          <cell r="B2946">
            <v>143774</v>
          </cell>
          <cell r="C2946" t="str">
            <v>빙수떡(킴스 FW 인절미 160G*40EA/BOX)</v>
          </cell>
          <cell r="D2946" t="str">
            <v>과세</v>
          </cell>
        </row>
        <row r="2947">
          <cell r="B2947">
            <v>143776</v>
          </cell>
          <cell r="C2947" t="str">
            <v>우유(바나나  남양 180ML*25EA/BOX)</v>
          </cell>
          <cell r="D2947" t="str">
            <v>과세</v>
          </cell>
        </row>
        <row r="2948">
          <cell r="B2948">
            <v>143777</v>
          </cell>
          <cell r="C2948" t="str">
            <v>우유(딸기  남양 200ML*25EA/BOX)</v>
          </cell>
          <cell r="D2948" t="str">
            <v>과세</v>
          </cell>
        </row>
        <row r="2949">
          <cell r="B2949">
            <v>143778</v>
          </cell>
          <cell r="C2949" t="str">
            <v>우유(커피  남양 200ML*25EA/BOX)</v>
          </cell>
          <cell r="D2949" t="str">
            <v>과세</v>
          </cell>
        </row>
        <row r="2950">
          <cell r="B2950">
            <v>143779</v>
          </cell>
          <cell r="C2950" t="str">
            <v>우유(초코 남양 200ML*25EA/BOX)</v>
          </cell>
          <cell r="D2950" t="str">
            <v>과세</v>
          </cell>
        </row>
        <row r="2951">
          <cell r="B2951">
            <v>143780</v>
          </cell>
          <cell r="C2951" t="str">
            <v>우유(남양 1000ML*16EA/BOX)</v>
          </cell>
          <cell r="D2951" t="str">
            <v>비과세</v>
          </cell>
        </row>
        <row r="2952">
          <cell r="B2952">
            <v>143781</v>
          </cell>
          <cell r="C2952" t="str">
            <v>요구르트(남양 65ML*100EA/BOX)</v>
          </cell>
          <cell r="D2952" t="str">
            <v>과세</v>
          </cell>
        </row>
        <row r="2953">
          <cell r="B2953">
            <v>143782</v>
          </cell>
          <cell r="C2953" t="str">
            <v>떠먹는요구르트(딸기 떠불 남양 85G*24EA)</v>
          </cell>
          <cell r="D2953" t="str">
            <v>과세</v>
          </cell>
        </row>
        <row r="2954">
          <cell r="B2954">
            <v>143783</v>
          </cell>
          <cell r="C2954" t="str">
            <v>떠먹는요구르트(포도 떠불 남양 85G*24EA)</v>
          </cell>
          <cell r="D2954" t="str">
            <v>과세</v>
          </cell>
        </row>
        <row r="2955">
          <cell r="B2955">
            <v>143784</v>
          </cell>
          <cell r="C2955" t="str">
            <v>떠먹는요구르트(키위 떠불 남양 85G*24EA)</v>
          </cell>
          <cell r="D2955" t="str">
            <v>과세</v>
          </cell>
        </row>
        <row r="2956">
          <cell r="B2956">
            <v>143785</v>
          </cell>
          <cell r="C2956" t="str">
            <v>떠먹는요구르트(복숭아 떠불 남양 85G*24EA</v>
          </cell>
          <cell r="D2956" t="str">
            <v>과세</v>
          </cell>
        </row>
        <row r="2957">
          <cell r="B2957">
            <v>143789</v>
          </cell>
          <cell r="C2957" t="str">
            <v>참기름(PET NEW 이츠웰 1L*12EA/BOX)</v>
          </cell>
          <cell r="D2957" t="str">
            <v>과세</v>
          </cell>
        </row>
        <row r="2958">
          <cell r="B2958">
            <v>143790</v>
          </cell>
          <cell r="C2958" t="str">
            <v>참기름(캔 NEW 이츠웰 1L*8EA/BOX)</v>
          </cell>
          <cell r="D2958" t="str">
            <v>과세</v>
          </cell>
        </row>
        <row r="2959">
          <cell r="B2959">
            <v>143791</v>
          </cell>
          <cell r="C2959" t="str">
            <v>참기름(PET NEW 이츠웰 1.8L*6EA/BOX)</v>
          </cell>
          <cell r="D2959" t="str">
            <v>과세</v>
          </cell>
        </row>
        <row r="2960">
          <cell r="B2960">
            <v>143792</v>
          </cell>
          <cell r="C2960" t="str">
            <v>도토리묵(통 해오름 400G/EA 국산)</v>
          </cell>
          <cell r="D2960" t="str">
            <v>과세</v>
          </cell>
        </row>
        <row r="2961">
          <cell r="B2961">
            <v>143825</v>
          </cell>
          <cell r="C2961" t="str">
            <v>건크랜베리(지엔엘 1KG*10EA/BOX 미국)</v>
          </cell>
          <cell r="D2961" t="str">
            <v>과세</v>
          </cell>
        </row>
        <row r="2962">
          <cell r="B2962">
            <v>143828</v>
          </cell>
          <cell r="C2962" t="str">
            <v>통아몬드(길림 무염로스트 10kg/box 미국)</v>
          </cell>
          <cell r="D2962" t="str">
            <v>과세</v>
          </cell>
        </row>
        <row r="2963">
          <cell r="B2963">
            <v>143832</v>
          </cell>
          <cell r="C2963" t="str">
            <v>신신소스(이츠웰 중화풍 2KG*5EA/BOX)</v>
          </cell>
          <cell r="D2963" t="str">
            <v>과세</v>
          </cell>
        </row>
        <row r="2964">
          <cell r="B2964">
            <v>143853</v>
          </cell>
          <cell r="C2964" t="str">
            <v>고로케(감자 가토코 900G(30입)*10EA/BOX)</v>
          </cell>
          <cell r="D2964" t="str">
            <v>과세</v>
          </cell>
        </row>
        <row r="2965">
          <cell r="B2965">
            <v>143854</v>
          </cell>
          <cell r="C2965" t="str">
            <v>고로케(감자 가토코 1.6KG(20입)*5EA/BOX)</v>
          </cell>
          <cell r="D2965" t="str">
            <v>과세</v>
          </cell>
        </row>
        <row r="2966">
          <cell r="B2966">
            <v>143855</v>
          </cell>
          <cell r="C2966" t="str">
            <v>완자(두부 가토코 800G(40입)*10EA/BOX)</v>
          </cell>
          <cell r="D2966" t="str">
            <v>과세</v>
          </cell>
        </row>
        <row r="2967">
          <cell r="B2967">
            <v>143856</v>
          </cell>
          <cell r="C2967" t="str">
            <v>꼬치(새우볼 가토코 600G(10입)*10EA/BOX)</v>
          </cell>
          <cell r="D2967" t="str">
            <v>과세</v>
          </cell>
        </row>
        <row r="2968">
          <cell r="B2968">
            <v>143858</v>
          </cell>
          <cell r="C2968" t="str">
            <v>옥수수볼(맛탕용 가토코 1KG*8EA/BOX)</v>
          </cell>
          <cell r="D2968" t="str">
            <v>과세</v>
          </cell>
        </row>
        <row r="2969">
          <cell r="B2969">
            <v>143859</v>
          </cell>
          <cell r="C2969" t="str">
            <v>두부스틱(가토코 1KG*8EA/BOX)</v>
          </cell>
          <cell r="D2969" t="str">
            <v>과세</v>
          </cell>
        </row>
        <row r="2970">
          <cell r="B2970">
            <v>143860</v>
          </cell>
          <cell r="C2970" t="str">
            <v>고로케(카레 900G(30입)*10EA/BOX)</v>
          </cell>
          <cell r="D2970" t="str">
            <v>과세</v>
          </cell>
        </row>
        <row r="2971">
          <cell r="B2971">
            <v>143861</v>
          </cell>
          <cell r="C2971" t="str">
            <v>고로케(카레 1.6KG(20입)*5EA/BOX)</v>
          </cell>
          <cell r="D2971" t="str">
            <v>과세</v>
          </cell>
        </row>
        <row r="2972">
          <cell r="B2972">
            <v>143872</v>
          </cell>
          <cell r="C2972" t="str">
            <v>참기름(캔 NEW 이츠웰 1.8L*6EA/BOX)</v>
          </cell>
          <cell r="D2972" t="str">
            <v>과세</v>
          </cell>
        </row>
        <row r="2973">
          <cell r="B2973">
            <v>143877</v>
          </cell>
          <cell r="C2973" t="str">
            <v>사각어묵(우리쌀 이츠웰 74 1KG*20EA/BOX)</v>
          </cell>
          <cell r="D2973" t="str">
            <v>과세</v>
          </cell>
        </row>
        <row r="2974">
          <cell r="B2974">
            <v>143880</v>
          </cell>
          <cell r="C2974" t="str">
            <v>피자도우(평면12" JK키친 6.5KG(50입)/EA)</v>
          </cell>
          <cell r="D2974" t="str">
            <v>과세</v>
          </cell>
        </row>
        <row r="2975">
          <cell r="B2975">
            <v>143881</v>
          </cell>
          <cell r="C2975" t="str">
            <v>피자도우(먹물12" JK키친 6.5KG(50입)/EA)</v>
          </cell>
          <cell r="D2975" t="str">
            <v>과세</v>
          </cell>
        </row>
        <row r="2976">
          <cell r="B2976">
            <v>143906</v>
          </cell>
          <cell r="C2976" t="str">
            <v>오징어다리(튀김용 1KG*10EA/BOX 중국)</v>
          </cell>
          <cell r="D2976" t="str">
            <v>과세</v>
          </cell>
        </row>
        <row r="2977">
          <cell r="B2977">
            <v>143907</v>
          </cell>
          <cell r="C2977" t="str">
            <v>집게다리(튀김용 300G(10입)*20EA/BOX중국)</v>
          </cell>
          <cell r="D2977" t="str">
            <v>과세</v>
          </cell>
        </row>
        <row r="2978">
          <cell r="B2978">
            <v>143909</v>
          </cell>
          <cell r="C2978" t="str">
            <v>동그란두부(해물맛CJ500G(4.5x38cm)*20EA)</v>
          </cell>
          <cell r="D2978" t="str">
            <v>과세</v>
          </cell>
        </row>
        <row r="2979">
          <cell r="B2979">
            <v>143910</v>
          </cell>
          <cell r="C2979" t="str">
            <v>인절미(종로복떡방 1KG(50알)/EA)</v>
          </cell>
          <cell r="D2979" t="str">
            <v>과세</v>
          </cell>
        </row>
        <row r="2980">
          <cell r="B2980">
            <v>143911</v>
          </cell>
          <cell r="C2980" t="str">
            <v>메디웰(페디아파우더 47G*60EA/BOX 국산)</v>
          </cell>
          <cell r="D2980" t="str">
            <v>과세</v>
          </cell>
        </row>
        <row r="2981">
          <cell r="B2981">
            <v>143914</v>
          </cell>
          <cell r="C2981" t="str">
            <v>후르츠코코넛그래놀라(동서 350G*10EA/BOX)</v>
          </cell>
          <cell r="D2981" t="str">
            <v>과세</v>
          </cell>
        </row>
        <row r="2982">
          <cell r="B2982">
            <v>143924</v>
          </cell>
          <cell r="C2982" t="str">
            <v>그래놀라크랜베리아몬드(동서570G*10EA/BOX</v>
          </cell>
          <cell r="D2982" t="str">
            <v>과세</v>
          </cell>
        </row>
        <row r="2983">
          <cell r="B2983">
            <v>143951</v>
          </cell>
          <cell r="C2983" t="str">
            <v>비엔나(생선살 이츠웰 1KG*12EA/BOX)</v>
          </cell>
          <cell r="D2983" t="str">
            <v>과세</v>
          </cell>
        </row>
        <row r="2984">
          <cell r="B2984">
            <v>143953</v>
          </cell>
          <cell r="C2984" t="str">
            <v>고구마무스(네오스 1KG*10EA/BOX)</v>
          </cell>
          <cell r="D2984" t="str">
            <v>과세</v>
          </cell>
        </row>
        <row r="2985">
          <cell r="B2985">
            <v>143954</v>
          </cell>
          <cell r="C2985" t="str">
            <v>알로에(병 모메존 180ml*12/box 국산)</v>
          </cell>
          <cell r="D2985" t="str">
            <v>과세</v>
          </cell>
        </row>
        <row r="2986">
          <cell r="B2986">
            <v>143955</v>
          </cell>
          <cell r="C2986" t="str">
            <v>포도쥬스(병 델몬트 180ml*12/box 국산)</v>
          </cell>
          <cell r="D2986" t="str">
            <v>과세</v>
          </cell>
        </row>
        <row r="2987">
          <cell r="B2987">
            <v>143961</v>
          </cell>
          <cell r="C2987" t="str">
            <v>견과믹스(길림 항아리 420G*12EA/BOX)</v>
          </cell>
          <cell r="D2987" t="str">
            <v>과세</v>
          </cell>
        </row>
        <row r="2988">
          <cell r="B2988">
            <v>143964</v>
          </cell>
          <cell r="C2988" t="str">
            <v>브로컬리스프(FV 1KG*6)</v>
          </cell>
          <cell r="D2988" t="str">
            <v>과세</v>
          </cell>
        </row>
        <row r="2989">
          <cell r="B2989">
            <v>143982</v>
          </cell>
          <cell r="C2989" t="str">
            <v>견과믹스(길림 항아리 1KG*12EA/BOX)</v>
          </cell>
          <cell r="D2989" t="str">
            <v>과세</v>
          </cell>
        </row>
        <row r="2990">
          <cell r="B2990">
            <v>143993</v>
          </cell>
          <cell r="C2990" t="str">
            <v>결명자차(동서주전자용(9.6G*15T)*20EA국산</v>
          </cell>
          <cell r="D2990" t="str">
            <v>과세</v>
          </cell>
        </row>
        <row r="2991">
          <cell r="B2991">
            <v>144006</v>
          </cell>
          <cell r="C2991" t="str">
            <v>메밀차(동서 37.5G(1.5G*25T)*30EA/BOX)</v>
          </cell>
          <cell r="D2991" t="str">
            <v>과세</v>
          </cell>
        </row>
        <row r="2992">
          <cell r="B2992">
            <v>144007</v>
          </cell>
          <cell r="C2992" t="str">
            <v>보리차 (동서 유아용240g(8g*10t)*24ea/box</v>
          </cell>
          <cell r="D2992" t="str">
            <v>과세</v>
          </cell>
        </row>
        <row r="2993">
          <cell r="B2993">
            <v>144024</v>
          </cell>
          <cell r="C2993" t="str">
            <v>황도캔(8절 이츠웰 3KG*6EA/BOX)</v>
          </cell>
          <cell r="D2993" t="str">
            <v>과세</v>
          </cell>
        </row>
        <row r="2994">
          <cell r="B2994">
            <v>144025</v>
          </cell>
          <cell r="C2994" t="str">
            <v>황도캔(8절 원터치 이츠웰 400G*24EA/BOX)</v>
          </cell>
          <cell r="D2994" t="str">
            <v>과세</v>
          </cell>
        </row>
        <row r="2995">
          <cell r="B2995">
            <v>144027</v>
          </cell>
          <cell r="C2995" t="str">
            <v>미초(쁘띠첼 석류 희석 900ML*12EA/BOX)</v>
          </cell>
          <cell r="D2995" t="str">
            <v>과세</v>
          </cell>
        </row>
        <row r="2996">
          <cell r="B2996">
            <v>144029</v>
          </cell>
          <cell r="C2996" t="str">
            <v>깨소금(한식품500G/EA)</v>
          </cell>
          <cell r="D2996" t="str">
            <v>과세</v>
          </cell>
        </row>
        <row r="2997">
          <cell r="B2997">
            <v>144030</v>
          </cell>
          <cell r="C2997" t="str">
            <v>메디푸드(모노웰 87G*10EA/BOX 국산)</v>
          </cell>
          <cell r="D2997" t="str">
            <v>과세</v>
          </cell>
        </row>
        <row r="2998">
          <cell r="B2998">
            <v>144050</v>
          </cell>
          <cell r="C2998" t="str">
            <v>오이피클(NEW 아삭아삭 이츠웰 3KG*4EA/BOX</v>
          </cell>
          <cell r="D2998" t="str">
            <v>과세</v>
          </cell>
        </row>
        <row r="2999">
          <cell r="B2999">
            <v>144051</v>
          </cell>
          <cell r="C2999" t="str">
            <v>야채피클(NEW 아삭아삭 이츠웰 3KG*4EA/BOX</v>
          </cell>
          <cell r="D2999" t="str">
            <v>과세</v>
          </cell>
        </row>
        <row r="3000">
          <cell r="B3000">
            <v>144052</v>
          </cell>
          <cell r="C3000" t="str">
            <v>튀김(참치깻잎 사옹원 1KG(약33입)*4/BOX)</v>
          </cell>
          <cell r="D3000" t="str">
            <v>과세</v>
          </cell>
        </row>
        <row r="3001">
          <cell r="B3001">
            <v>144055</v>
          </cell>
          <cell r="C3001" t="str">
            <v>에이드(블루베리 아이시안 2.3L*4/box국산)</v>
          </cell>
          <cell r="D3001" t="str">
            <v>과세</v>
          </cell>
        </row>
        <row r="3002">
          <cell r="B3002">
            <v>144066</v>
          </cell>
          <cell r="C3002" t="str">
            <v>머핀(아몬드 빠니니 120G*12EA/BOX)</v>
          </cell>
          <cell r="D3002" t="str">
            <v>과세</v>
          </cell>
        </row>
        <row r="3003">
          <cell r="B3003">
            <v>144069</v>
          </cell>
          <cell r="C3003" t="str">
            <v>카레(순한맛 오뚜기 100G*40EA/BOX)</v>
          </cell>
          <cell r="D3003" t="str">
            <v>과세</v>
          </cell>
        </row>
        <row r="3004">
          <cell r="B3004">
            <v>144099</v>
          </cell>
          <cell r="C3004" t="str">
            <v>롤케익(녹차 뚜레쥬르 445G/EA)</v>
          </cell>
          <cell r="D3004" t="str">
            <v>과세</v>
          </cell>
        </row>
        <row r="3005">
          <cell r="B3005">
            <v>144100</v>
          </cell>
          <cell r="C3005" t="str">
            <v>롤케익(딸기잼 뚜레쥬르  540G/EA)</v>
          </cell>
          <cell r="D3005" t="str">
            <v>과세</v>
          </cell>
        </row>
        <row r="3006">
          <cell r="B3006">
            <v>144104</v>
          </cell>
          <cell r="C3006" t="str">
            <v>마요네즈(시아스 10KG/EA 국산)</v>
          </cell>
          <cell r="D3006" t="str">
            <v>과세</v>
          </cell>
        </row>
        <row r="3007">
          <cell r="B3007">
            <v>144119</v>
          </cell>
          <cell r="C3007" t="str">
            <v>메디푸드(멀티칼 300G/EA 국산)</v>
          </cell>
          <cell r="D3007" t="str">
            <v>과세</v>
          </cell>
        </row>
        <row r="3008">
          <cell r="B3008">
            <v>144120</v>
          </cell>
          <cell r="C3008" t="str">
            <v>도토리묵(전용 통 이츠웰 2KG/EA)</v>
          </cell>
          <cell r="D3008" t="str">
            <v>과세</v>
          </cell>
        </row>
        <row r="3009">
          <cell r="B3009">
            <v>144124</v>
          </cell>
          <cell r="C3009" t="str">
            <v>타로파우더(1KG*18EA/BOX 국산)</v>
          </cell>
          <cell r="D3009" t="str">
            <v>과세</v>
          </cell>
        </row>
        <row r="3010">
          <cell r="B3010">
            <v>144128</v>
          </cell>
          <cell r="C3010" t="str">
            <v>롤케익(크림 뚜레쥬르 500G/EA)</v>
          </cell>
          <cell r="D3010" t="str">
            <v>과세</v>
          </cell>
        </row>
        <row r="3011">
          <cell r="B3011">
            <v>144130</v>
          </cell>
          <cell r="C3011" t="str">
            <v>카스테라(오리지날 뚜레쥬르500G(10쪽)/EA)</v>
          </cell>
          <cell r="D3011" t="str">
            <v>과세</v>
          </cell>
        </row>
        <row r="3012">
          <cell r="B3012">
            <v>144131</v>
          </cell>
          <cell r="C3012" t="str">
            <v>롤케익(조각 뚜레쥬르 80G/EA)</v>
          </cell>
          <cell r="D3012" t="str">
            <v>과세</v>
          </cell>
        </row>
        <row r="3013">
          <cell r="B3013">
            <v>144140</v>
          </cell>
          <cell r="C3013" t="str">
            <v>생수제비(삼시푸드 1KG/EA)</v>
          </cell>
          <cell r="D3013" t="str">
            <v>과세</v>
          </cell>
        </row>
        <row r="3014">
          <cell r="B3014">
            <v>144172</v>
          </cell>
          <cell r="C3014" t="str">
            <v>장아찌(바로먹기좋은 하선정 CJ 1KG*10EA)</v>
          </cell>
          <cell r="D3014" t="str">
            <v>과세</v>
          </cell>
        </row>
        <row r="3015">
          <cell r="B3015">
            <v>144173</v>
          </cell>
          <cell r="C3015" t="str">
            <v>건조묵(도토리 해오름 1KG/EA 중국산)</v>
          </cell>
          <cell r="D3015" t="str">
            <v>과세</v>
          </cell>
        </row>
        <row r="3016">
          <cell r="B3016">
            <v>144175</v>
          </cell>
          <cell r="C3016" t="str">
            <v>후레쉬베리(오리온 168G(6입)*12EA/BOX)</v>
          </cell>
          <cell r="D3016" t="str">
            <v>과세</v>
          </cell>
        </row>
        <row r="3017">
          <cell r="B3017">
            <v>144176</v>
          </cell>
          <cell r="C3017" t="str">
            <v>고래밥(오리온 54G*30EA/BOX)</v>
          </cell>
          <cell r="D3017" t="str">
            <v>과세</v>
          </cell>
        </row>
        <row r="3018">
          <cell r="B3018">
            <v>144177</v>
          </cell>
          <cell r="C3018" t="str">
            <v>초콜릿(미니핫브레이크 M 154G*12EA/BOX)</v>
          </cell>
          <cell r="D3018" t="str">
            <v>과세</v>
          </cell>
        </row>
        <row r="3019">
          <cell r="B3019">
            <v>144178</v>
          </cell>
          <cell r="C3019" t="str">
            <v>초콜릿(핫브레이크 50G*60EA/BOX)</v>
          </cell>
          <cell r="D3019" t="str">
            <v>과세</v>
          </cell>
        </row>
        <row r="3020">
          <cell r="B3020">
            <v>144180</v>
          </cell>
          <cell r="C3020" t="str">
            <v>오예스(고구마 해태 324G*10EA/BOX)</v>
          </cell>
          <cell r="D3020" t="str">
            <v>과세</v>
          </cell>
        </row>
        <row r="3021">
          <cell r="B3021">
            <v>144189</v>
          </cell>
          <cell r="C3021" t="str">
            <v>생강대추(청솔 1KG*12EA/BOX 국산)</v>
          </cell>
          <cell r="D3021" t="str">
            <v>과세</v>
          </cell>
        </row>
        <row r="3022">
          <cell r="B3022">
            <v>144198</v>
          </cell>
          <cell r="C3022" t="str">
            <v>요리당(백설 1.2KG*9EA/BOX)</v>
          </cell>
          <cell r="D3022" t="str">
            <v>과세</v>
          </cell>
        </row>
        <row r="3023">
          <cell r="B3023">
            <v>144208</v>
          </cell>
          <cell r="C3023" t="str">
            <v>돈까스(순돼지등심 CJ 450G*12/BOX)</v>
          </cell>
          <cell r="D3023" t="str">
            <v>과세</v>
          </cell>
        </row>
        <row r="3024">
          <cell r="B3024">
            <v>144209</v>
          </cell>
          <cell r="C3024" t="str">
            <v>폭립(빕스자스민CJ 오렌지소스 380G*8/BOX)</v>
          </cell>
          <cell r="D3024" t="str">
            <v>과세</v>
          </cell>
        </row>
        <row r="3025">
          <cell r="B3025">
            <v>144210</v>
          </cell>
          <cell r="C3025" t="str">
            <v>버거스테이크(빕스CJ 데미소스160G*12/BOX)</v>
          </cell>
          <cell r="D3025" t="str">
            <v>과세</v>
          </cell>
        </row>
        <row r="3026">
          <cell r="B3026">
            <v>144211</v>
          </cell>
          <cell r="C3026" t="str">
            <v>돈까스(남산N CJ 285G*8/BOX)</v>
          </cell>
          <cell r="D3026" t="str">
            <v>과세</v>
          </cell>
        </row>
        <row r="3027">
          <cell r="B3027">
            <v>144218</v>
          </cell>
          <cell r="C3027" t="str">
            <v>마차(청솔 260G(13G*20T)*20/BOX 국산)</v>
          </cell>
          <cell r="D3027" t="str">
            <v>과세</v>
          </cell>
        </row>
        <row r="3028">
          <cell r="B3028">
            <v>144221</v>
          </cell>
          <cell r="C3028" t="str">
            <v>대추차(청솔 160G(8G*20T)*30/BOX 국산)</v>
          </cell>
          <cell r="D3028" t="str">
            <v>과세</v>
          </cell>
        </row>
        <row r="3029">
          <cell r="B3029">
            <v>144222</v>
          </cell>
          <cell r="C3029" t="str">
            <v>칡차(청솔 200G(10G*20T)*30/BOX 국산)</v>
          </cell>
          <cell r="D3029" t="str">
            <v>과세</v>
          </cell>
        </row>
        <row r="3030">
          <cell r="B3030">
            <v>144234</v>
          </cell>
          <cell r="C3030" t="str">
            <v>참기름(진한 백설 참깨분 320ML*12EA/BOX)</v>
          </cell>
          <cell r="D3030" t="str">
            <v>과세</v>
          </cell>
        </row>
        <row r="3031">
          <cell r="B3031">
            <v>144239</v>
          </cell>
          <cell r="C3031" t="str">
            <v>햄버거빵(참깨5" 삼립 465G(6개)/EA)</v>
          </cell>
          <cell r="D3031" t="str">
            <v>과세</v>
          </cell>
        </row>
        <row r="3032">
          <cell r="B3032">
            <v>144240</v>
          </cell>
          <cell r="C3032" t="str">
            <v>소시지(치즈 로보카폴리90G(30G)*54/BOX)</v>
          </cell>
          <cell r="D3032" t="str">
            <v>과세</v>
          </cell>
        </row>
        <row r="3033">
          <cell r="B3033">
            <v>144241</v>
          </cell>
          <cell r="C3033" t="str">
            <v>두유(매일 뼈칼슘 235ML/EA 국산)</v>
          </cell>
          <cell r="D3033" t="str">
            <v>과세</v>
          </cell>
        </row>
        <row r="3034">
          <cell r="B3034">
            <v>144253</v>
          </cell>
          <cell r="C3034" t="str">
            <v>휭거마드레느(뚜레쥬르 312G(13G*24개)/EA)</v>
          </cell>
          <cell r="D3034" t="str">
            <v>과세</v>
          </cell>
        </row>
        <row r="3035">
          <cell r="B3035">
            <v>144267</v>
          </cell>
          <cell r="C3035" t="str">
            <v>젤리(CGV 곰돌이 레옹 504G*42G*12)*12/BOX</v>
          </cell>
          <cell r="D3035" t="str">
            <v>과세</v>
          </cell>
        </row>
        <row r="3036">
          <cell r="B3036">
            <v>144271</v>
          </cell>
          <cell r="C3036" t="str">
            <v>유부(생야채미니 CJ 175G(14개)*30EA/BOX )</v>
          </cell>
          <cell r="D3036" t="str">
            <v>과세</v>
          </cell>
        </row>
        <row r="3037">
          <cell r="B3037">
            <v>144273</v>
          </cell>
          <cell r="C3037" t="str">
            <v>동그란두부(너비아니CJ220G(12개)*12EA/BOX</v>
          </cell>
          <cell r="D3037" t="str">
            <v>과세</v>
          </cell>
        </row>
        <row r="3038">
          <cell r="B3038">
            <v>144274</v>
          </cell>
          <cell r="C3038" t="str">
            <v>동글납작군만두(쉐프솔루션CJ1.2KG*6EA/BOX</v>
          </cell>
          <cell r="D3038" t="str">
            <v>과세</v>
          </cell>
        </row>
        <row r="3039">
          <cell r="B3039">
            <v>144279</v>
          </cell>
          <cell r="C3039" t="str">
            <v>요구르트(딸기 불가리스남양 150ML*20EA)</v>
          </cell>
          <cell r="D3039" t="str">
            <v>과세</v>
          </cell>
        </row>
        <row r="3040">
          <cell r="B3040">
            <v>144281</v>
          </cell>
          <cell r="C3040" t="str">
            <v>닭꼬치(청학동 800G(20G*40)*12EA)</v>
          </cell>
          <cell r="D3040" t="str">
            <v>과세</v>
          </cell>
        </row>
        <row r="3041">
          <cell r="B3041">
            <v>144282</v>
          </cell>
          <cell r="C3041" t="str">
            <v>판두부(삼원 부침찌개겸용 3KG/EA수입)</v>
          </cell>
          <cell r="D3041" t="str">
            <v>비과세</v>
          </cell>
        </row>
        <row r="3042">
          <cell r="B3042">
            <v>144283</v>
          </cell>
          <cell r="C3042" t="str">
            <v>순두부(삼원 햇마루 1KG/EA 수입)</v>
          </cell>
          <cell r="D3042" t="str">
            <v>비과세</v>
          </cell>
        </row>
        <row r="3043">
          <cell r="B3043">
            <v>144284</v>
          </cell>
          <cell r="C3043" t="str">
            <v>연두부(삼원 햇마루 125G/EA 수입)</v>
          </cell>
          <cell r="D3043" t="str">
            <v>비과세</v>
          </cell>
        </row>
        <row r="3044">
          <cell r="B3044">
            <v>144286</v>
          </cell>
          <cell r="C3044" t="str">
            <v>흰살생선까스(실속참손 600G(10입)*10/BOX)</v>
          </cell>
          <cell r="D3044" t="str">
            <v>과세</v>
          </cell>
        </row>
        <row r="3045">
          <cell r="B3045">
            <v>144292</v>
          </cell>
          <cell r="C3045" t="str">
            <v>닭꼬치(청학동 1.6KG(80G*20)*6EA)</v>
          </cell>
          <cell r="D3045" t="str">
            <v>과세</v>
          </cell>
        </row>
        <row r="3046">
          <cell r="B3046">
            <v>144303</v>
          </cell>
          <cell r="C3046" t="str">
            <v>패스트리(고구마앙금 뚜레 95G/EA)</v>
          </cell>
          <cell r="D3046" t="str">
            <v>과세</v>
          </cell>
        </row>
        <row r="3047">
          <cell r="B3047">
            <v>144308</v>
          </cell>
          <cell r="C3047" t="str">
            <v>잔치홍어무침(홍어마을 300G/EA)</v>
          </cell>
          <cell r="D3047" t="str">
            <v>과세</v>
          </cell>
        </row>
        <row r="3048">
          <cell r="B3048">
            <v>144315</v>
          </cell>
          <cell r="C3048" t="str">
            <v>마늘바게트(슬라1.62KG(540G(60내외)*3)/B)</v>
          </cell>
          <cell r="D3048" t="str">
            <v>과세</v>
          </cell>
        </row>
        <row r="3049">
          <cell r="B3049">
            <v>144339</v>
          </cell>
          <cell r="C3049" t="str">
            <v>얼그레이(아마드티백40G(2G*20)*6EA스리랑</v>
          </cell>
          <cell r="D3049" t="str">
            <v>과세</v>
          </cell>
        </row>
        <row r="3050">
          <cell r="B3050">
            <v>144343</v>
          </cell>
          <cell r="C3050" t="str">
            <v>식빵(홀그레인(잡곡)신라 400G(9쪽)/EA)</v>
          </cell>
          <cell r="D3050" t="str">
            <v>과세</v>
          </cell>
        </row>
        <row r="3051">
          <cell r="B3051">
            <v>144344</v>
          </cell>
          <cell r="C3051" t="str">
            <v>식빵(보리 신라명과 400G(10쪽)/EA)</v>
          </cell>
          <cell r="D3051" t="str">
            <v>과세</v>
          </cell>
        </row>
        <row r="3052">
          <cell r="B3052">
            <v>144345</v>
          </cell>
          <cell r="C3052" t="str">
            <v>크로와상(신라명과 54G/EA)</v>
          </cell>
          <cell r="D3052" t="str">
            <v>과세</v>
          </cell>
        </row>
        <row r="3053">
          <cell r="B3053">
            <v>144346</v>
          </cell>
          <cell r="C3053" t="str">
            <v>크림빵(요구르트 신라명과 70G/EA)</v>
          </cell>
          <cell r="D3053" t="str">
            <v>과세</v>
          </cell>
        </row>
        <row r="3054">
          <cell r="B3054">
            <v>144347</v>
          </cell>
          <cell r="C3054" t="str">
            <v>크림빵(헤이즐넛 신라명과 70G/EA)</v>
          </cell>
          <cell r="D3054" t="str">
            <v>과세</v>
          </cell>
        </row>
        <row r="3055">
          <cell r="B3055">
            <v>144348</v>
          </cell>
          <cell r="C3055" t="str">
            <v>바게트(후렌치 신라명과 270G/EA)</v>
          </cell>
          <cell r="D3055" t="str">
            <v>과세</v>
          </cell>
        </row>
        <row r="3056">
          <cell r="B3056">
            <v>144351</v>
          </cell>
          <cell r="C3056" t="str">
            <v>땅콩(골드피너츠 1KG*10EA/BOX 중국)</v>
          </cell>
          <cell r="D3056" t="str">
            <v>과세</v>
          </cell>
        </row>
        <row r="3057">
          <cell r="B3057">
            <v>144354</v>
          </cell>
          <cell r="C3057" t="str">
            <v>생선까스(실속행사1.2KG(20입)*5/BOX중국)</v>
          </cell>
          <cell r="D3057" t="str">
            <v>과세</v>
          </cell>
        </row>
        <row r="3058">
          <cell r="B3058">
            <v>144355</v>
          </cell>
          <cell r="C3058" t="str">
            <v>생선까스(실속행사1.6KG(20입)*5/BOX중국)</v>
          </cell>
          <cell r="D3058" t="str">
            <v>과세</v>
          </cell>
        </row>
        <row r="3059">
          <cell r="B3059">
            <v>144398</v>
          </cell>
          <cell r="C3059" t="str">
            <v>세이보리스트레트컷(심플 2.26KG*6EA/BOX)</v>
          </cell>
          <cell r="D3059" t="str">
            <v>과세</v>
          </cell>
        </row>
        <row r="3060">
          <cell r="B3060">
            <v>144399</v>
          </cell>
          <cell r="C3060" t="str">
            <v>스위트포테이토(씬컷 심플 1.13KG*6EA/BOX)</v>
          </cell>
          <cell r="D3060" t="str">
            <v>과세</v>
          </cell>
        </row>
        <row r="3061">
          <cell r="B3061">
            <v>144437</v>
          </cell>
          <cell r="C3061" t="str">
            <v>우리밀만두(프레시안(700G+100G)*8EA/BOX)</v>
          </cell>
          <cell r="D3061" t="str">
            <v>과세</v>
          </cell>
        </row>
        <row r="3062">
          <cell r="B3062">
            <v>144441</v>
          </cell>
          <cell r="C3062" t="str">
            <v>우리밀만두(프레시안(500G*2)*8EA/BOX)</v>
          </cell>
          <cell r="D3062" t="str">
            <v>과세</v>
          </cell>
        </row>
        <row r="3063">
          <cell r="B3063">
            <v>144449</v>
          </cell>
          <cell r="C3063" t="str">
            <v>국수(소면유기농대상 400G*24EA/BOX)</v>
          </cell>
          <cell r="D3063" t="str">
            <v>과세</v>
          </cell>
        </row>
        <row r="3064">
          <cell r="B3064">
            <v>144450</v>
          </cell>
          <cell r="C3064" t="str">
            <v>키위소스(무지방 이츠웰 2KG*6EA/BOX)</v>
          </cell>
          <cell r="D3064" t="str">
            <v>과세</v>
          </cell>
        </row>
        <row r="3065">
          <cell r="B3065">
            <v>144451</v>
          </cell>
          <cell r="C3065" t="str">
            <v>자몽소스(무지방 이츠웰 2KG*6EA/BOX)</v>
          </cell>
          <cell r="D3065" t="str">
            <v>과세</v>
          </cell>
        </row>
        <row r="3066">
          <cell r="B3066">
            <v>144452</v>
          </cell>
          <cell r="C3066" t="str">
            <v>우리밀왕만두(프레시안(350G*2)*8EA/BOX)</v>
          </cell>
          <cell r="D3066" t="str">
            <v>과세</v>
          </cell>
        </row>
        <row r="3067">
          <cell r="B3067">
            <v>144454</v>
          </cell>
          <cell r="C3067" t="str">
            <v>우리밀왕교자만두(프레시안700G*8EA/BOX)</v>
          </cell>
          <cell r="D3067" t="str">
            <v>과세</v>
          </cell>
        </row>
        <row r="3068">
          <cell r="B3068">
            <v>144456</v>
          </cell>
          <cell r="C3068" t="str">
            <v>우리밀김치왕만두(프레시안 420G*8EA/BOX)</v>
          </cell>
          <cell r="D3068" t="str">
            <v>과세</v>
          </cell>
        </row>
        <row r="3069">
          <cell r="B3069">
            <v>144465</v>
          </cell>
          <cell r="C3069" t="str">
            <v>사탕(청포도맛 323G(38개)/EA 국산)</v>
          </cell>
          <cell r="D3069" t="str">
            <v>과세</v>
          </cell>
        </row>
        <row r="3070">
          <cell r="B3070">
            <v>144481</v>
          </cell>
          <cell r="C3070" t="str">
            <v>타피오카볼(냉동 100G*60EA/BOX 대만)</v>
          </cell>
          <cell r="D3070" t="str">
            <v>과세</v>
          </cell>
        </row>
        <row r="3071">
          <cell r="B3071">
            <v>144552</v>
          </cell>
          <cell r="C3071" t="str">
            <v>떠먹는요구르트(요플레 포도 85G*32/BOX)</v>
          </cell>
          <cell r="D3071" t="str">
            <v>과세</v>
          </cell>
        </row>
        <row r="3072">
          <cell r="B3072">
            <v>144600</v>
          </cell>
          <cell r="C3072" t="str">
            <v>연두부(삼원 햇마루 300G/EA 수입)</v>
          </cell>
          <cell r="D3072" t="str">
            <v>비과세</v>
          </cell>
        </row>
        <row r="3073">
          <cell r="B3073">
            <v>144624</v>
          </cell>
          <cell r="C3073" t="str">
            <v>시리얼(오트밀 미이랑 1.2KG/EA 국산)</v>
          </cell>
          <cell r="D3073" t="str">
            <v>과세</v>
          </cell>
        </row>
        <row r="3074">
          <cell r="B3074">
            <v>144629</v>
          </cell>
          <cell r="C3074" t="str">
            <v>가쓰오우동소스(원일 2KG*6EA/BOX)</v>
          </cell>
          <cell r="D3074" t="str">
            <v>과세</v>
          </cell>
        </row>
        <row r="3075">
          <cell r="B3075">
            <v>144634</v>
          </cell>
          <cell r="C3075" t="str">
            <v>냉동생지(미니메이플996G(41.5G*24)*5/BOX)</v>
          </cell>
          <cell r="D3075" t="str">
            <v>과세</v>
          </cell>
        </row>
        <row r="3076">
          <cell r="B3076">
            <v>144652</v>
          </cell>
          <cell r="C3076" t="str">
            <v>고기양념장(타가토스 이츠웰 2KG*6EA/BOX)</v>
          </cell>
          <cell r="D3076" t="str">
            <v>과세</v>
          </cell>
        </row>
        <row r="3077">
          <cell r="B3077">
            <v>144653</v>
          </cell>
          <cell r="C3077" t="str">
            <v>샐러드(고구마 이츠웰 1KG*10EA/BOX)</v>
          </cell>
          <cell r="D3077" t="str">
            <v>과세</v>
          </cell>
        </row>
        <row r="3078">
          <cell r="B3078">
            <v>144654</v>
          </cell>
          <cell r="C3078" t="str">
            <v>샐러드(단호박 이츠웰 1KG*10EA/BOX)</v>
          </cell>
          <cell r="D3078" t="str">
            <v>과세</v>
          </cell>
        </row>
        <row r="3079">
          <cell r="B3079">
            <v>144655</v>
          </cell>
          <cell r="C3079" t="str">
            <v>샐러드(감자 이츠웰 1KG*10EA/BOX)</v>
          </cell>
          <cell r="D3079" t="str">
            <v>과세</v>
          </cell>
        </row>
        <row r="3080">
          <cell r="B3080">
            <v>144657</v>
          </cell>
          <cell r="C3080" t="str">
            <v>동그란두부(치즈맛 CJ 180G*20EA/BOX)</v>
          </cell>
          <cell r="D3080" t="str">
            <v>과세</v>
          </cell>
        </row>
        <row r="3081">
          <cell r="B3081">
            <v>144659</v>
          </cell>
          <cell r="C3081" t="str">
            <v>아이비(해태 45G*24EA/BOX 국산)</v>
          </cell>
          <cell r="D3081" t="str">
            <v>과세</v>
          </cell>
        </row>
        <row r="3082">
          <cell r="B3082">
            <v>144693</v>
          </cell>
          <cell r="C3082" t="str">
            <v>쁘띠첼(딸기 요거젤리 CJ 90g*24EA/BOX)</v>
          </cell>
          <cell r="D3082" t="str">
            <v>과세</v>
          </cell>
        </row>
        <row r="3083">
          <cell r="B3083">
            <v>144694</v>
          </cell>
          <cell r="C3083" t="str">
            <v>쁘띠첼(밀감 요거젤리 CJ 90g*24EA/BOX)</v>
          </cell>
          <cell r="D3083" t="str">
            <v>과세</v>
          </cell>
        </row>
        <row r="3084">
          <cell r="B3084">
            <v>144695</v>
          </cell>
          <cell r="C3084" t="str">
            <v>쁘띠첼(복숭아 요거젤리 CJ 90g*24EA/BOX)</v>
          </cell>
          <cell r="D3084" t="str">
            <v>과세</v>
          </cell>
        </row>
        <row r="3085">
          <cell r="B3085">
            <v>144696</v>
          </cell>
          <cell r="C3085" t="str">
            <v>쁘띠첼(화이트코코 요거젤리 CJ 90g*24EA/B</v>
          </cell>
          <cell r="D3085" t="str">
            <v>과세</v>
          </cell>
        </row>
        <row r="3086">
          <cell r="B3086">
            <v>144697</v>
          </cell>
          <cell r="C3086" t="str">
            <v>진한다시(쇠고기 이츠웰 1KG*10EA/BOX)</v>
          </cell>
          <cell r="D3086" t="str">
            <v>과세</v>
          </cell>
        </row>
        <row r="3087">
          <cell r="B3087">
            <v>144752</v>
          </cell>
          <cell r="C3087" t="str">
            <v>떡갈비(순돼지갈비살 백설 600+100G*8EA)</v>
          </cell>
          <cell r="D3087" t="str">
            <v>과세</v>
          </cell>
        </row>
        <row r="3088">
          <cell r="B3088">
            <v>144755</v>
          </cell>
          <cell r="C3088" t="str">
            <v>식빵(랜함토스트 삼립 800G(22쪽)/EA)</v>
          </cell>
          <cell r="D3088" t="str">
            <v>과세</v>
          </cell>
        </row>
        <row r="3089">
          <cell r="B3089">
            <v>144756</v>
          </cell>
          <cell r="C3089" t="str">
            <v>와플(미니 삼립 1.2KG(30G*40입)/BOX)</v>
          </cell>
          <cell r="D3089" t="str">
            <v>과세</v>
          </cell>
        </row>
        <row r="3090">
          <cell r="B3090">
            <v>144757</v>
          </cell>
          <cell r="C3090" t="str">
            <v>꿀호떡(미니땅콩 샤니 140G(6입)/EA)</v>
          </cell>
          <cell r="D3090" t="str">
            <v>과세</v>
          </cell>
        </row>
        <row r="3091">
          <cell r="B3091">
            <v>144758</v>
          </cell>
          <cell r="C3091" t="str">
            <v>치즈케익(미니 삼립 1.2KG(40G*30EA)/BOX)</v>
          </cell>
          <cell r="D3091" t="str">
            <v>과세</v>
          </cell>
        </row>
        <row r="3092">
          <cell r="B3092">
            <v>144759</v>
          </cell>
          <cell r="C3092" t="str">
            <v>딸기케익(치즈미니삼립1.2KG(40G*30EA/BOX)</v>
          </cell>
          <cell r="D3092" t="str">
            <v>과세</v>
          </cell>
        </row>
        <row r="3093">
          <cell r="B3093">
            <v>144772</v>
          </cell>
          <cell r="C3093" t="str">
            <v>오렌지에이드(농축 원일 2L*4EA/BOX 국산)</v>
          </cell>
          <cell r="D3093" t="str">
            <v>과세</v>
          </cell>
        </row>
        <row r="3094">
          <cell r="B3094">
            <v>144773</v>
          </cell>
          <cell r="C3094" t="str">
            <v>자몽에이드(농축 원일 2L*4EA/BOX 국산)</v>
          </cell>
          <cell r="D3094" t="str">
            <v>과세</v>
          </cell>
        </row>
        <row r="3095">
          <cell r="B3095">
            <v>144803</v>
          </cell>
          <cell r="C3095" t="str">
            <v>춘장(볶음 중찬명가 2.27KG*6EA/BOX)</v>
          </cell>
          <cell r="D3095" t="str">
            <v>과세</v>
          </cell>
        </row>
        <row r="3096">
          <cell r="B3096">
            <v>144826</v>
          </cell>
          <cell r="C3096" t="str">
            <v>초고추장(새콤달콤 해찬들 2.3KG*6EA/BOX)</v>
          </cell>
          <cell r="D3096" t="str">
            <v>과세</v>
          </cell>
        </row>
        <row r="3097">
          <cell r="B3097">
            <v>144866</v>
          </cell>
          <cell r="C3097" t="str">
            <v>버터빈스(보라티알 400G*24EA/BOX 이태리)</v>
          </cell>
          <cell r="D3097" t="str">
            <v>과세</v>
          </cell>
        </row>
        <row r="3098">
          <cell r="B3098">
            <v>144899</v>
          </cell>
          <cell r="C3098" t="str">
            <v>탕수육(실속형 C&amp;S 1KG*10EA/BOX)</v>
          </cell>
          <cell r="D3098" t="str">
            <v>과세</v>
          </cell>
        </row>
        <row r="3099">
          <cell r="B3099">
            <v>144921</v>
          </cell>
          <cell r="C3099" t="str">
            <v>고추장(파프리카 덜매운해찬들 2KG*6EA/BOX</v>
          </cell>
          <cell r="D3099" t="str">
            <v>과세</v>
          </cell>
        </row>
        <row r="3100">
          <cell r="B3100">
            <v>144945</v>
          </cell>
          <cell r="C3100" t="str">
            <v>스모크햄(스마트 소디프 1KG *10EA/BOX)</v>
          </cell>
          <cell r="D3100" t="str">
            <v>과세</v>
          </cell>
        </row>
        <row r="3101">
          <cell r="B3101">
            <v>144946</v>
          </cell>
          <cell r="C3101" t="str">
            <v>비엔나소시지(스마트 소디프 1KG*10EA/BOX)</v>
          </cell>
          <cell r="D3101" t="str">
            <v>과세</v>
          </cell>
        </row>
        <row r="3102">
          <cell r="B3102">
            <v>144950</v>
          </cell>
          <cell r="C3102" t="str">
            <v>빙초산(PET 우성 450ML*25EA/BOX KR)</v>
          </cell>
          <cell r="D3102" t="str">
            <v>과세</v>
          </cell>
        </row>
        <row r="3103">
          <cell r="B3103">
            <v>144951</v>
          </cell>
          <cell r="C3103" t="str">
            <v>올리브유(포머스 이바라 1L*15EA/BOX 스페</v>
          </cell>
          <cell r="D3103" t="str">
            <v>과세</v>
          </cell>
        </row>
        <row r="3104">
          <cell r="B3104">
            <v>144959</v>
          </cell>
          <cell r="C3104" t="str">
            <v>브라운커리소스(FS전용 FV 1KG/EA)</v>
          </cell>
          <cell r="D3104" t="str">
            <v>과세</v>
          </cell>
        </row>
        <row r="3105">
          <cell r="B3105">
            <v>144972</v>
          </cell>
          <cell r="C3105" t="str">
            <v>굴소스(이츠웰 PET 2.1KG*6EA/BOX)</v>
          </cell>
          <cell r="D3105" t="str">
            <v>과세</v>
          </cell>
        </row>
        <row r="3106">
          <cell r="B3106">
            <v>144974</v>
          </cell>
          <cell r="C3106" t="str">
            <v>돈까스소스(이츠웰 PET 2.1KG*6EA/BOX)</v>
          </cell>
          <cell r="D3106" t="str">
            <v>과세</v>
          </cell>
        </row>
        <row r="3107">
          <cell r="B3107">
            <v>144975</v>
          </cell>
          <cell r="C3107" t="str">
            <v>스위트칠리소스(이츠웰 PET 2.05KG*6EA/BOX</v>
          </cell>
          <cell r="D3107" t="str">
            <v>과세</v>
          </cell>
        </row>
        <row r="3108">
          <cell r="B3108">
            <v>144976</v>
          </cell>
          <cell r="C3108" t="str">
            <v>양념치킨소스(매콤달콤 이츠웰 PET 10K/EA)</v>
          </cell>
          <cell r="D3108" t="str">
            <v>과세</v>
          </cell>
        </row>
        <row r="3109">
          <cell r="B3109">
            <v>144977</v>
          </cell>
          <cell r="C3109" t="str">
            <v>우동소스(가쓰오 이츠웰 PET 1.8L*6EA/BOX)</v>
          </cell>
          <cell r="D3109" t="str">
            <v>과세</v>
          </cell>
        </row>
        <row r="3110">
          <cell r="B3110">
            <v>144978</v>
          </cell>
          <cell r="C3110" t="str">
            <v>바베큐소스(이츠웰 PET 2KG*6EA/BOX)</v>
          </cell>
          <cell r="D3110" t="str">
            <v>과세</v>
          </cell>
        </row>
        <row r="3111">
          <cell r="B3111">
            <v>144979</v>
          </cell>
          <cell r="C3111" t="str">
            <v>스테이크소스(이츠웰 PET 2KG*6EA/BOX)</v>
          </cell>
          <cell r="D3111" t="str">
            <v>과세</v>
          </cell>
        </row>
        <row r="3112">
          <cell r="B3112">
            <v>144981</v>
          </cell>
          <cell r="C3112" t="str">
            <v>멍빈누들(빈 500G*20EA/BOX 태국)</v>
          </cell>
          <cell r="D3112" t="str">
            <v>과세</v>
          </cell>
        </row>
        <row r="3113">
          <cell r="B3113">
            <v>144985</v>
          </cell>
          <cell r="C3113" t="str">
            <v>동그란두부(양파맛 CJ 180G*10EA/BOX)</v>
          </cell>
          <cell r="D3113" t="str">
            <v>과세</v>
          </cell>
        </row>
        <row r="3114">
          <cell r="B3114">
            <v>144986</v>
          </cell>
          <cell r="C3114" t="str">
            <v>동그란두부(돼지고기맛 CJ 180G*10EA/BOX)</v>
          </cell>
          <cell r="D3114" t="str">
            <v>과세</v>
          </cell>
        </row>
        <row r="3115">
          <cell r="B3115">
            <v>144987</v>
          </cell>
          <cell r="C3115" t="str">
            <v>동그란두부(해물맛 CJ 180G*10EA/BOX)</v>
          </cell>
          <cell r="D3115" t="str">
            <v>과세</v>
          </cell>
        </row>
        <row r="3116">
          <cell r="B3116">
            <v>144988</v>
          </cell>
          <cell r="C3116" t="str">
            <v>동그란두부(치즈맛 CJ 180G*10EA/BOX)</v>
          </cell>
          <cell r="D3116" t="str">
            <v>과세</v>
          </cell>
        </row>
        <row r="3117">
          <cell r="B3117">
            <v>144989</v>
          </cell>
          <cell r="C3117" t="str">
            <v>동그란두부(너비아니CJ 220G(12개)*6EA/BOX</v>
          </cell>
          <cell r="D3117" t="str">
            <v>과세</v>
          </cell>
        </row>
        <row r="3118">
          <cell r="B3118">
            <v>144990</v>
          </cell>
          <cell r="C3118" t="str">
            <v>인델리커리(데미 이츠웰  1KG*12EA/BOX)</v>
          </cell>
          <cell r="D3118" t="str">
            <v>과세</v>
          </cell>
        </row>
        <row r="3119">
          <cell r="B3119">
            <v>144991</v>
          </cell>
          <cell r="C3119" t="str">
            <v>인델리커리(빈달루 이츠웰 1KG*12EA/BOX)</v>
          </cell>
          <cell r="D3119" t="str">
            <v>과세</v>
          </cell>
        </row>
        <row r="3120">
          <cell r="B3120">
            <v>145001</v>
          </cell>
          <cell r="C3120" t="str">
            <v>사리면(개별 팔도 110G*48EA/BOX)</v>
          </cell>
          <cell r="D3120" t="str">
            <v>과세</v>
          </cell>
        </row>
        <row r="3121">
          <cell r="B3121">
            <v>145002</v>
          </cell>
          <cell r="C3121" t="str">
            <v>찹쌀가루(NEW 1KG/EA 국산)</v>
          </cell>
          <cell r="D3121" t="str">
            <v>비과세</v>
          </cell>
        </row>
        <row r="3122">
          <cell r="B3122">
            <v>145004</v>
          </cell>
          <cell r="C3122" t="str">
            <v>고추장(야채듬뿍비빔밥용해찬들300G*20EA/B</v>
          </cell>
          <cell r="D3122" t="str">
            <v>과세</v>
          </cell>
        </row>
        <row r="3123">
          <cell r="B3123">
            <v>145006</v>
          </cell>
          <cell r="C3123" t="str">
            <v>휘핑크림(35% DMK 1L*12EA/BOX 독일)</v>
          </cell>
          <cell r="D3123" t="str">
            <v>과세</v>
          </cell>
        </row>
        <row r="3124">
          <cell r="B3124">
            <v>145007</v>
          </cell>
          <cell r="C3124" t="str">
            <v>시럽(블루큐라소 1883 1L*6EA/BOX 프랑스)</v>
          </cell>
          <cell r="D3124" t="str">
            <v>과세</v>
          </cell>
        </row>
        <row r="3125">
          <cell r="B3125">
            <v>145036</v>
          </cell>
          <cell r="C3125" t="str">
            <v>모닝롤(플레인 신라 260G(10입)/EA)</v>
          </cell>
          <cell r="D3125" t="str">
            <v>과세</v>
          </cell>
        </row>
        <row r="3126">
          <cell r="B3126">
            <v>145038</v>
          </cell>
          <cell r="C3126" t="str">
            <v>냉동생지(미니바닐라996G(41.5g*24)*5/BOX</v>
          </cell>
          <cell r="D3126" t="str">
            <v>과세</v>
          </cell>
        </row>
        <row r="3127">
          <cell r="B3127">
            <v>145049</v>
          </cell>
          <cell r="C3127" t="str">
            <v>계란구이(냉동 풍림 김밥용900G(150G*6)/EA</v>
          </cell>
          <cell r="D3127" t="str">
            <v>과세</v>
          </cell>
        </row>
        <row r="3128">
          <cell r="B3128">
            <v>145073</v>
          </cell>
          <cell r="C3128" t="str">
            <v>검은콩국물(푸른들 410G*20EA/BOX)</v>
          </cell>
          <cell r="D3128" t="str">
            <v>과세</v>
          </cell>
        </row>
        <row r="3129">
          <cell r="B3129">
            <v>145076</v>
          </cell>
          <cell r="C3129" t="str">
            <v>순후추(이츠웰 200G*40EA/BOX)</v>
          </cell>
          <cell r="D3129" t="str">
            <v>비과세</v>
          </cell>
        </row>
        <row r="3130">
          <cell r="B3130">
            <v>145077</v>
          </cell>
          <cell r="C3130" t="str">
            <v>겨자(가루 이츠웰 200G*40EA/BOX)</v>
          </cell>
          <cell r="D3130" t="str">
            <v>과세</v>
          </cell>
        </row>
        <row r="3131">
          <cell r="B3131">
            <v>145078</v>
          </cell>
          <cell r="C3131" t="str">
            <v>와사비(가루 이츠웰 200G*40EA/BOX)</v>
          </cell>
          <cell r="D3131" t="str">
            <v>과세</v>
          </cell>
        </row>
        <row r="3132">
          <cell r="B3132">
            <v>145092</v>
          </cell>
          <cell r="C3132" t="str">
            <v>인델리커리(파니르 이츠웰 1KG*12EA/BOX)</v>
          </cell>
          <cell r="D3132" t="str">
            <v>과세</v>
          </cell>
        </row>
        <row r="3133">
          <cell r="B3133">
            <v>145094</v>
          </cell>
          <cell r="C3133" t="str">
            <v>햄(더건강한 델리 750G*6EA/BOX)</v>
          </cell>
          <cell r="D3133" t="str">
            <v>과세</v>
          </cell>
        </row>
        <row r="3134">
          <cell r="B3134">
            <v>145095</v>
          </cell>
          <cell r="C3134" t="str">
            <v>햄(더건강한S/L 델리 100G*18EA/BOX)</v>
          </cell>
          <cell r="D3134" t="str">
            <v>과세</v>
          </cell>
        </row>
        <row r="3135">
          <cell r="B3135">
            <v>145096</v>
          </cell>
          <cell r="C3135" t="str">
            <v>그릴비엔나(더건강한 600G*8EA/BOX)</v>
          </cell>
          <cell r="D3135" t="str">
            <v>과세</v>
          </cell>
        </row>
        <row r="3136">
          <cell r="B3136">
            <v>145097</v>
          </cell>
          <cell r="C3136" t="str">
            <v>그릴후랑크(더건강한 700G*8EA/BOX)</v>
          </cell>
          <cell r="D3136" t="str">
            <v>과세</v>
          </cell>
        </row>
        <row r="3137">
          <cell r="B3137">
            <v>145100</v>
          </cell>
          <cell r="C3137" t="str">
            <v>찜만두 빠오쯔(프레시안 600G*10EA/BOX)</v>
          </cell>
          <cell r="D3137" t="str">
            <v>과세</v>
          </cell>
        </row>
        <row r="3138">
          <cell r="B3138">
            <v>145109</v>
          </cell>
          <cell r="C3138" t="str">
            <v>쁘띠첼(밀감 CJ 90G*32EA/BOX)</v>
          </cell>
          <cell r="D3138" t="str">
            <v>과세</v>
          </cell>
        </row>
        <row r="3139">
          <cell r="B3139">
            <v>145110</v>
          </cell>
          <cell r="C3139" t="str">
            <v>쁘띠첼(포도 CJ 90G*32EA/BOX)</v>
          </cell>
          <cell r="D3139" t="str">
            <v>과세</v>
          </cell>
        </row>
        <row r="3140">
          <cell r="B3140">
            <v>145111</v>
          </cell>
          <cell r="C3140" t="str">
            <v>돈까스(등심골드야미1.8KG(180g/장)*4/BOX</v>
          </cell>
          <cell r="D3140" t="str">
            <v>과세</v>
          </cell>
        </row>
        <row r="3141">
          <cell r="B3141">
            <v>145119</v>
          </cell>
          <cell r="C3141" t="str">
            <v>미초음료(쁘띠첼 석류 330ML*24EA/BOX)</v>
          </cell>
          <cell r="D3141" t="str">
            <v>과세</v>
          </cell>
        </row>
        <row r="3142">
          <cell r="B3142">
            <v>145125</v>
          </cell>
          <cell r="C3142" t="str">
            <v>냉동스무디(블루베리통통스무디60G*40EA/BO</v>
          </cell>
          <cell r="D3142" t="str">
            <v>과세</v>
          </cell>
        </row>
        <row r="3143">
          <cell r="B3143">
            <v>145126</v>
          </cell>
          <cell r="C3143" t="str">
            <v>딸기잼(유기농스반세일동300G*8EA/BOX DK)</v>
          </cell>
          <cell r="D3143" t="str">
            <v>과세</v>
          </cell>
        </row>
        <row r="3144">
          <cell r="B3144">
            <v>145143</v>
          </cell>
          <cell r="C3144" t="str">
            <v>닭가슴살(촉촉부드러운 CJ 500G*10EA 국산)</v>
          </cell>
          <cell r="D3144" t="str">
            <v>과세</v>
          </cell>
        </row>
        <row r="3145">
          <cell r="B3145">
            <v>145147</v>
          </cell>
          <cell r="C3145" t="str">
            <v>아기볼(치즈유기농일동60G(4입)*10EA/B국산</v>
          </cell>
          <cell r="D3145" t="str">
            <v>과세</v>
          </cell>
        </row>
        <row r="3146">
          <cell r="B3146">
            <v>145148</v>
          </cell>
          <cell r="C3146" t="str">
            <v>아기볼(단호박유기농 일동60G(15G*4)*10/BO</v>
          </cell>
          <cell r="D3146" t="str">
            <v>과세</v>
          </cell>
        </row>
        <row r="3147">
          <cell r="B3147">
            <v>145149</v>
          </cell>
          <cell r="C3147" t="str">
            <v>아기볼(브로콜리유기농일동60G(4입)*10/BOX</v>
          </cell>
          <cell r="D3147" t="str">
            <v>과세</v>
          </cell>
        </row>
        <row r="3148">
          <cell r="B3148">
            <v>145150</v>
          </cell>
          <cell r="C3148" t="str">
            <v>오렌지주스(유기농일동1L*8EA/BOX 국산)</v>
          </cell>
          <cell r="D3148" t="str">
            <v>과세</v>
          </cell>
        </row>
        <row r="3149">
          <cell r="B3149">
            <v>145151</v>
          </cell>
          <cell r="C3149" t="str">
            <v>포도주스(유기농 일동 1L*8EA/BOX 국산)</v>
          </cell>
          <cell r="D3149" t="str">
            <v>과세</v>
          </cell>
        </row>
        <row r="3150">
          <cell r="B3150">
            <v>145152</v>
          </cell>
          <cell r="C3150" t="str">
            <v>사과주스(유기농 일동 1L*8EA/BOX 국산)</v>
          </cell>
          <cell r="D3150" t="str">
            <v>과세</v>
          </cell>
        </row>
        <row r="3151">
          <cell r="B3151">
            <v>145153</v>
          </cell>
          <cell r="C3151" t="str">
            <v>오렌지주스(유기농일동(180ML*12입)*4EA/BO</v>
          </cell>
          <cell r="D3151" t="str">
            <v>과세</v>
          </cell>
        </row>
        <row r="3152">
          <cell r="B3152">
            <v>145154</v>
          </cell>
          <cell r="C3152" t="str">
            <v>포도주스(유기농 일동(180ML*12입)*4EA/BOX</v>
          </cell>
          <cell r="D3152" t="str">
            <v>과세</v>
          </cell>
        </row>
        <row r="3153">
          <cell r="B3153">
            <v>145155</v>
          </cell>
          <cell r="C3153" t="str">
            <v>사과주스(유기농 일동(180ML*12입)*4EA/BOX</v>
          </cell>
          <cell r="D3153" t="str">
            <v>과세</v>
          </cell>
        </row>
        <row r="3154">
          <cell r="B3154">
            <v>145161</v>
          </cell>
          <cell r="C3154" t="str">
            <v>돈까스(등심대박 이츠웰 1.5KG(10입)*6/BOX</v>
          </cell>
          <cell r="D3154" t="str">
            <v>과세</v>
          </cell>
        </row>
        <row r="3155">
          <cell r="B3155">
            <v>145162</v>
          </cell>
          <cell r="C3155" t="str">
            <v>돈까스(등심대박 이츠웰 2KG(10입)*6/BOX)</v>
          </cell>
          <cell r="D3155" t="str">
            <v>과세</v>
          </cell>
        </row>
        <row r="3156">
          <cell r="B3156">
            <v>145163</v>
          </cell>
          <cell r="C3156" t="str">
            <v>돈까스(등심대박행사이츠웰1.5KG(10입)*6/B</v>
          </cell>
          <cell r="D3156" t="str">
            <v>과세</v>
          </cell>
        </row>
        <row r="3157">
          <cell r="B3157">
            <v>145164</v>
          </cell>
          <cell r="C3157" t="str">
            <v>돈까스(등심대박행사이츠웰2KG(10입)*6/BOX</v>
          </cell>
          <cell r="D3157" t="str">
            <v>과세</v>
          </cell>
        </row>
        <row r="3158">
          <cell r="B3158">
            <v>145165</v>
          </cell>
          <cell r="C3158" t="str">
            <v>베이컨(냉동 생생건염 이츠웰1KG*10EA/BOX)</v>
          </cell>
          <cell r="D3158" t="str">
            <v>과세</v>
          </cell>
        </row>
        <row r="3159">
          <cell r="B3159">
            <v>145168</v>
          </cell>
          <cell r="C3159" t="str">
            <v>편육(옛날맛 슬라이스 300G*33EA/BOX 국산)</v>
          </cell>
          <cell r="D3159" t="str">
            <v>과세</v>
          </cell>
        </row>
        <row r="3160">
          <cell r="B3160">
            <v>145201</v>
          </cell>
          <cell r="C3160" t="str">
            <v>파이필링(블루베리 미스토리595G*12EA/B US</v>
          </cell>
          <cell r="D3160" t="str">
            <v>과세</v>
          </cell>
        </row>
        <row r="3161">
          <cell r="B3161">
            <v>145251</v>
          </cell>
          <cell r="C3161" t="str">
            <v>막대사탕(투시팝코스트코1.84KG(350)*8EA/B</v>
          </cell>
          <cell r="D3161" t="str">
            <v>과세</v>
          </cell>
        </row>
        <row r="3162">
          <cell r="B3162">
            <v>145259</v>
          </cell>
          <cell r="C3162" t="str">
            <v>빙수팥(효성 475G*24EA/BOX)</v>
          </cell>
          <cell r="D3162" t="str">
            <v>과세</v>
          </cell>
        </row>
        <row r="3163">
          <cell r="B3163">
            <v>145260</v>
          </cell>
          <cell r="C3163" t="str">
            <v>핫도그(방울핫도그 우양 1KG*6EA/BOX)</v>
          </cell>
          <cell r="D3163" t="str">
            <v>과세</v>
          </cell>
        </row>
        <row r="3164">
          <cell r="B3164">
            <v>145262</v>
          </cell>
          <cell r="C3164" t="str">
            <v>피쉬너겟(피쉬앤칩스용 이츠웰 1KG*8/BOX)</v>
          </cell>
          <cell r="D3164" t="str">
            <v>과세</v>
          </cell>
        </row>
        <row r="3165">
          <cell r="B3165">
            <v>145266</v>
          </cell>
          <cell r="C3165" t="str">
            <v>올리고당(프락토 1.2KG*9EA/BOX)</v>
          </cell>
          <cell r="D3165" t="str">
            <v>과세</v>
          </cell>
        </row>
        <row r="3166">
          <cell r="B3166">
            <v>145271</v>
          </cell>
          <cell r="C3166" t="str">
            <v>우리밀김치왕만두(프레시안(420G+420G)*8EA</v>
          </cell>
          <cell r="D3166" t="str">
            <v>과세</v>
          </cell>
        </row>
        <row r="3167">
          <cell r="B3167">
            <v>145272</v>
          </cell>
          <cell r="C3167" t="str">
            <v>쁘띠첼(복숭아 CJ 90G*32EA/BOX)</v>
          </cell>
          <cell r="D3167" t="str">
            <v>과세</v>
          </cell>
        </row>
        <row r="3168">
          <cell r="B3168">
            <v>145281</v>
          </cell>
          <cell r="C3168" t="str">
            <v>핫도그(방울핫도그 우양 샘플 100G*20EA/B</v>
          </cell>
          <cell r="D3168" t="str">
            <v>과세</v>
          </cell>
        </row>
        <row r="3169">
          <cell r="B3169">
            <v>145291</v>
          </cell>
          <cell r="C3169" t="str">
            <v>튀김만두(바삭바삭 이츠웰 1.4KG*6EA/BOX)</v>
          </cell>
          <cell r="D3169" t="str">
            <v>과세</v>
          </cell>
        </row>
        <row r="3170">
          <cell r="B3170">
            <v>145303</v>
          </cell>
          <cell r="C3170" t="str">
            <v>군만두(김치군만두 백설 700G*8EA/BOX)</v>
          </cell>
          <cell r="D3170" t="str">
            <v>과세</v>
          </cell>
        </row>
        <row r="3171">
          <cell r="B3171">
            <v>145343</v>
          </cell>
          <cell r="C3171" t="str">
            <v>쁘띠초코칩머핀(우리밀이츠웰(28*30)10/BOX</v>
          </cell>
          <cell r="D3171" t="str">
            <v>과세</v>
          </cell>
        </row>
        <row r="3172">
          <cell r="B3172">
            <v>145344</v>
          </cell>
          <cell r="C3172" t="str">
            <v>에그타르트(우리밀이츠웰(35*16)*10/BOX)</v>
          </cell>
          <cell r="D3172" t="str">
            <v>과세</v>
          </cell>
        </row>
        <row r="3173">
          <cell r="B3173">
            <v>145345</v>
          </cell>
          <cell r="C3173" t="str">
            <v>촉촉마들렌(우리밀이츠웰(15g*30)10/BOX)</v>
          </cell>
          <cell r="D3173" t="str">
            <v>과세</v>
          </cell>
        </row>
        <row r="3174">
          <cell r="B3174">
            <v>145349</v>
          </cell>
          <cell r="C3174" t="str">
            <v>사골엑기스(이츠웰 1KG*10EA/BOX)</v>
          </cell>
          <cell r="D3174" t="str">
            <v>과세</v>
          </cell>
        </row>
        <row r="3175">
          <cell r="B3175">
            <v>145362</v>
          </cell>
          <cell r="C3175" t="str">
            <v>돈까스(치즈 야미 1.6KG(160g/장)*5EA/BOX)</v>
          </cell>
          <cell r="D3175" t="str">
            <v>과세</v>
          </cell>
        </row>
        <row r="3176">
          <cell r="B3176">
            <v>145363</v>
          </cell>
          <cell r="C3176" t="str">
            <v>돈까스(치즈 야미 1.8KG(180g/장)*5EA/BOX)</v>
          </cell>
          <cell r="D3176" t="str">
            <v>과세</v>
          </cell>
        </row>
        <row r="3177">
          <cell r="B3177">
            <v>145364</v>
          </cell>
          <cell r="C3177" t="str">
            <v>돈까스(치즈 야미 2.3KG(230g/장)*5EA/BOX)</v>
          </cell>
          <cell r="D3177" t="str">
            <v>과세</v>
          </cell>
        </row>
        <row r="3178">
          <cell r="B3178">
            <v>145365</v>
          </cell>
          <cell r="C3178" t="str">
            <v>돈까스(고구마 야미 1.8KG(180g/장)*5EA/BO</v>
          </cell>
          <cell r="D3178" t="str">
            <v>과세</v>
          </cell>
        </row>
        <row r="3179">
          <cell r="B3179">
            <v>145366</v>
          </cell>
          <cell r="C3179" t="str">
            <v>스테이크(볼 쉐프 1KG*5EA/BOX)</v>
          </cell>
          <cell r="D3179" t="str">
            <v>과세</v>
          </cell>
        </row>
        <row r="3180">
          <cell r="B3180">
            <v>145367</v>
          </cell>
          <cell r="C3180" t="str">
            <v>스테이크(볼 납작 쉐프 1.3KG*5EA/BOX)</v>
          </cell>
          <cell r="D3180" t="str">
            <v>과세</v>
          </cell>
        </row>
        <row r="3181">
          <cell r="B3181">
            <v>145368</v>
          </cell>
          <cell r="C3181" t="str">
            <v>돈까스(등심 바삭 쉐프 1KG(10입)*6EA/BOX)</v>
          </cell>
          <cell r="D3181" t="str">
            <v>과세</v>
          </cell>
        </row>
        <row r="3182">
          <cell r="B3182">
            <v>145376</v>
          </cell>
          <cell r="C3182" t="str">
            <v>찜만두 왕빠오즈(프레시안 500G*10EA/BOX)</v>
          </cell>
          <cell r="D3182" t="str">
            <v>과세</v>
          </cell>
        </row>
        <row r="3183">
          <cell r="B3183">
            <v>145377</v>
          </cell>
          <cell r="C3183" t="str">
            <v>튀김만두(샘플바삭바삭이츠웰1.4KG*6EA/BOX</v>
          </cell>
          <cell r="D3183" t="str">
            <v>과세</v>
          </cell>
        </row>
        <row r="3184">
          <cell r="B3184">
            <v>145381</v>
          </cell>
          <cell r="C3184" t="str">
            <v>우유(밀크마스터 1L*16EA/BOX)</v>
          </cell>
          <cell r="D3184" t="str">
            <v>비과세</v>
          </cell>
        </row>
        <row r="3185">
          <cell r="B3185">
            <v>145382</v>
          </cell>
          <cell r="C3185" t="str">
            <v>단무지(김밥용5MM 웰빙 2.8KG*4EA/BOX중국)</v>
          </cell>
          <cell r="D3185" t="str">
            <v>과세</v>
          </cell>
        </row>
        <row r="3186">
          <cell r="B3186">
            <v>145383</v>
          </cell>
          <cell r="C3186" t="str">
            <v>단무지(김밥용9MM 웰빙 2.8KG*4EA/BOX중국)</v>
          </cell>
          <cell r="D3186" t="str">
            <v>과세</v>
          </cell>
        </row>
        <row r="3187">
          <cell r="B3187">
            <v>145384</v>
          </cell>
          <cell r="C3187" t="str">
            <v>단무지(김밥용10MM 웰빙 2.8KG*4EA/BOX중국</v>
          </cell>
          <cell r="D3187" t="str">
            <v>과세</v>
          </cell>
        </row>
        <row r="3188">
          <cell r="B3188">
            <v>145385</v>
          </cell>
          <cell r="C3188" t="str">
            <v>단무지(김밥용11MM 웰빙 2.8KG*4EA/BOX중국</v>
          </cell>
          <cell r="D3188" t="str">
            <v>과세</v>
          </cell>
        </row>
        <row r="3189">
          <cell r="B3189">
            <v>145386</v>
          </cell>
          <cell r="C3189" t="str">
            <v>단무지(김밥용13MM 웰빙 2.8KG*4EA/BOX중국</v>
          </cell>
          <cell r="D3189" t="str">
            <v>과세</v>
          </cell>
        </row>
        <row r="3190">
          <cell r="B3190">
            <v>145388</v>
          </cell>
          <cell r="C3190" t="str">
            <v>단무지(반달형 웰빙 2.8KG*4EA/BOX중국)</v>
          </cell>
          <cell r="D3190" t="str">
            <v>과세</v>
          </cell>
        </row>
        <row r="3191">
          <cell r="B3191">
            <v>145389</v>
          </cell>
          <cell r="C3191" t="str">
            <v>단무지(얇은반달형 웰빙 2.8KG*4EA/BOX중국</v>
          </cell>
          <cell r="D3191" t="str">
            <v>과세</v>
          </cell>
        </row>
        <row r="3192">
          <cell r="B3192">
            <v>145391</v>
          </cell>
          <cell r="C3192" t="str">
            <v>단무지(양식용 웰빙 2.8KG*4EA/BOX중국)</v>
          </cell>
          <cell r="D3192" t="str">
            <v>과세</v>
          </cell>
        </row>
        <row r="3193">
          <cell r="B3193">
            <v>145393</v>
          </cell>
          <cell r="C3193" t="str">
            <v>단무지(온달형 웰빙 2.8KG*4EA/BOX중국)</v>
          </cell>
          <cell r="D3193" t="str">
            <v>과세</v>
          </cell>
        </row>
        <row r="3194">
          <cell r="B3194">
            <v>145395</v>
          </cell>
          <cell r="C3194" t="str">
            <v>단무지(통무 웰빙 4KG*4EA/BOX중국)</v>
          </cell>
          <cell r="D3194" t="str">
            <v>과세</v>
          </cell>
        </row>
        <row r="3195">
          <cell r="B3195">
            <v>145396</v>
          </cell>
          <cell r="C3195" t="str">
            <v>단무지(통무 웰빙20KG/EA 중국)</v>
          </cell>
          <cell r="D3195" t="str">
            <v>비과세</v>
          </cell>
        </row>
        <row r="3196">
          <cell r="B3196">
            <v>145397</v>
          </cell>
          <cell r="C3196" t="str">
            <v>단무지(다진 알밥용 웰빙 1KG*15EA/BOX중국</v>
          </cell>
          <cell r="D3196" t="str">
            <v>과세</v>
          </cell>
        </row>
        <row r="3197">
          <cell r="B3197">
            <v>145398</v>
          </cell>
          <cell r="C3197" t="str">
            <v>쌈무(새콤달콤 웰빙 3KG*4EA/BOX 국산)</v>
          </cell>
          <cell r="D3197" t="str">
            <v>과세</v>
          </cell>
        </row>
        <row r="3198">
          <cell r="B3198">
            <v>145399</v>
          </cell>
          <cell r="C3198" t="str">
            <v>쌈무(와사비 웰빙 3KG*4EA/BOX 국산)</v>
          </cell>
          <cell r="D3198" t="str">
            <v>과세</v>
          </cell>
        </row>
        <row r="3199">
          <cell r="B3199">
            <v>145400</v>
          </cell>
          <cell r="C3199" t="str">
            <v>쌈무(핑크 웰빙 3KG*4EA/BOX 국산)</v>
          </cell>
          <cell r="D3199" t="str">
            <v>과세</v>
          </cell>
        </row>
        <row r="3200">
          <cell r="B3200">
            <v>145402</v>
          </cell>
          <cell r="C3200" t="str">
            <v>김밥오이(웰빙 2KG*8EA/BOX 중국)</v>
          </cell>
          <cell r="D3200" t="str">
            <v>과세</v>
          </cell>
        </row>
        <row r="3201">
          <cell r="B3201">
            <v>145409</v>
          </cell>
          <cell r="C3201" t="str">
            <v>베이컨스타일탑핑(20MM 에쓰푸드 1KG*10EA)</v>
          </cell>
          <cell r="D3201" t="str">
            <v>과세</v>
          </cell>
        </row>
        <row r="3202">
          <cell r="B3202">
            <v>145430</v>
          </cell>
          <cell r="C3202" t="str">
            <v>석류시럽(1883 1000ML*6EA/BOX 프랑스)</v>
          </cell>
          <cell r="D3202" t="str">
            <v>과세</v>
          </cell>
        </row>
        <row r="3203">
          <cell r="B3203">
            <v>145431</v>
          </cell>
          <cell r="C3203" t="str">
            <v>참치캔(이츠웰 1.88KG*6EA/BOX 베트남)</v>
          </cell>
          <cell r="D3203" t="str">
            <v>과세</v>
          </cell>
        </row>
        <row r="3204">
          <cell r="B3204">
            <v>145458</v>
          </cell>
          <cell r="C3204" t="str">
            <v>휘핑크림(식물성가당 카셀레 1L*12EA/BOX)</v>
          </cell>
          <cell r="D3204" t="str">
            <v>과세</v>
          </cell>
        </row>
        <row r="3205">
          <cell r="B3205">
            <v>145459</v>
          </cell>
          <cell r="C3205" t="str">
            <v>피자치즈(펠렛후레쉬 자연99% 2.5*4EA/BOX)</v>
          </cell>
          <cell r="D3205" t="str">
            <v>과세</v>
          </cell>
        </row>
        <row r="3206">
          <cell r="B3206">
            <v>145492</v>
          </cell>
          <cell r="C3206" t="str">
            <v>폴로사탕(오리지널 코스트코 1.8KG*6EA/BOX</v>
          </cell>
          <cell r="D3206" t="str">
            <v>과세</v>
          </cell>
        </row>
        <row r="3207">
          <cell r="B3207">
            <v>145520</v>
          </cell>
          <cell r="C3207" t="str">
            <v>커피(카누 마일드 동서 90G(100T)*4EA/BOX)</v>
          </cell>
          <cell r="D3207" t="str">
            <v>과세</v>
          </cell>
        </row>
        <row r="3208">
          <cell r="B3208">
            <v>145527</v>
          </cell>
          <cell r="C3208" t="str">
            <v>진한다시(쇠고기이츠웰(2KG+100G)*6EA/BOX</v>
          </cell>
          <cell r="D3208" t="str">
            <v>과세</v>
          </cell>
        </row>
        <row r="3209">
          <cell r="B3209">
            <v>145537</v>
          </cell>
          <cell r="C3209" t="str">
            <v>돈까스(등심 골드야미1.25KG(250g/장)*5EA/</v>
          </cell>
          <cell r="D3209" t="str">
            <v>과세</v>
          </cell>
        </row>
        <row r="3210">
          <cell r="B3210">
            <v>145538</v>
          </cell>
          <cell r="C3210" t="str">
            <v>돈까스(등심골드야미1.6KG(320g/장)*8EA/BO</v>
          </cell>
          <cell r="D3210" t="str">
            <v>과세</v>
          </cell>
        </row>
        <row r="3211">
          <cell r="B3211">
            <v>145542</v>
          </cell>
          <cell r="C3211" t="str">
            <v>허니캐슈넛(이츠웰 10G*20입/EA)</v>
          </cell>
          <cell r="D3211" t="str">
            <v>과세</v>
          </cell>
        </row>
        <row r="3212">
          <cell r="B3212">
            <v>145561</v>
          </cell>
          <cell r="C3212" t="str">
            <v>다시다(명품골드 멸치 백설 300G*40EA/BOX)</v>
          </cell>
          <cell r="D3212" t="str">
            <v>과세</v>
          </cell>
        </row>
        <row r="3213">
          <cell r="B3213">
            <v>145612</v>
          </cell>
          <cell r="C3213" t="str">
            <v>견과믹스(길림 믹스넛 830G*8EA/BOX)</v>
          </cell>
          <cell r="D3213" t="str">
            <v>과세</v>
          </cell>
        </row>
        <row r="3214">
          <cell r="B3214">
            <v>145621</v>
          </cell>
          <cell r="C3214" t="str">
            <v>돈까스(남산N CJ 265G*8/BOX)</v>
          </cell>
          <cell r="D3214" t="str">
            <v>과세</v>
          </cell>
        </row>
        <row r="3215">
          <cell r="B3215">
            <v>145629</v>
          </cell>
          <cell r="C3215" t="str">
            <v>치킨까스(허브통가슴살이츠웰1KG(100G)*10)</v>
          </cell>
          <cell r="D3215" t="str">
            <v>과세</v>
          </cell>
        </row>
        <row r="3216">
          <cell r="B3216">
            <v>145630</v>
          </cell>
          <cell r="C3216" t="str">
            <v>통통치킨볼(통살가득 이츠웰 1KG*8/BOX)</v>
          </cell>
          <cell r="D3216" t="str">
            <v>과세</v>
          </cell>
        </row>
        <row r="3217">
          <cell r="B3217">
            <v>145641</v>
          </cell>
          <cell r="C3217" t="str">
            <v>우유(소화가잘되는우유 매일유업 930ML)</v>
          </cell>
          <cell r="D3217" t="str">
            <v>비과세</v>
          </cell>
        </row>
        <row r="3218">
          <cell r="B3218">
            <v>145696</v>
          </cell>
          <cell r="C3218" t="str">
            <v>우리쌀군만두(프레시안 700G*8EA/BOX)</v>
          </cell>
          <cell r="D3218" t="str">
            <v>과세</v>
          </cell>
        </row>
        <row r="3219">
          <cell r="B3219">
            <v>145729</v>
          </cell>
          <cell r="C3219" t="str">
            <v>블루베리원액(참존 835ML*12EA/BOX)</v>
          </cell>
          <cell r="D3219" t="str">
            <v>과세</v>
          </cell>
        </row>
        <row r="3220">
          <cell r="B3220">
            <v>145781</v>
          </cell>
          <cell r="C3220" t="str">
            <v>대두유(백설 3.6L*4EA/BOX)</v>
          </cell>
          <cell r="D3220" t="str">
            <v>과세</v>
          </cell>
        </row>
        <row r="3221">
          <cell r="B3221">
            <v>145782</v>
          </cell>
          <cell r="C3221" t="str">
            <v>대두유(백설 1.8L*10EA/BOX)</v>
          </cell>
          <cell r="D3221" t="str">
            <v>과세</v>
          </cell>
        </row>
        <row r="3222">
          <cell r="B3222">
            <v>145794</v>
          </cell>
          <cell r="C3222" t="str">
            <v>칠리시즈닝(샘플 액상 크노르 400ML*6EA/BO</v>
          </cell>
          <cell r="D3222" t="str">
            <v>과세</v>
          </cell>
        </row>
        <row r="3223">
          <cell r="B3223">
            <v>145806</v>
          </cell>
          <cell r="C3223" t="str">
            <v>햄(더블 슬/26 진주 500G*20EA/BOX)</v>
          </cell>
          <cell r="D3223" t="str">
            <v>과세</v>
          </cell>
        </row>
        <row r="3224">
          <cell r="B3224">
            <v>145810</v>
          </cell>
          <cell r="C3224" t="str">
            <v>어묵(우엉잡채듬뿍 이츠웰1KG*10EA/BOX)</v>
          </cell>
          <cell r="D3224" t="str">
            <v>과세</v>
          </cell>
        </row>
        <row r="3225">
          <cell r="B3225">
            <v>145812</v>
          </cell>
          <cell r="C3225" t="str">
            <v>돈까스(남산N CJ 530G(265G*2)*12/BOX)</v>
          </cell>
          <cell r="D3225" t="str">
            <v>과세</v>
          </cell>
        </row>
        <row r="3226">
          <cell r="B3226">
            <v>145852</v>
          </cell>
          <cell r="C3226" t="str">
            <v>미니참깨스틱(청우 370G*10EA/BOX 국산)</v>
          </cell>
          <cell r="D3226" t="str">
            <v>과세</v>
          </cell>
        </row>
        <row r="3227">
          <cell r="B3227">
            <v>145870</v>
          </cell>
          <cell r="C3227" t="str">
            <v>바삭김말이(쉐프솔루션 CJ 1.4KG*6EA/BOX)</v>
          </cell>
          <cell r="D3227" t="str">
            <v>과세</v>
          </cell>
        </row>
        <row r="3228">
          <cell r="B3228">
            <v>145874</v>
          </cell>
          <cell r="C3228" t="str">
            <v>감자맛전분(70% 제이푸드 20KG/EA)</v>
          </cell>
          <cell r="D3228" t="str">
            <v>과세</v>
          </cell>
        </row>
        <row r="3229">
          <cell r="B3229">
            <v>145875</v>
          </cell>
          <cell r="C3229" t="str">
            <v>감자전분(99% 제이푸드 5KG*2EA/BOX)</v>
          </cell>
          <cell r="D3229" t="str">
            <v>과세</v>
          </cell>
        </row>
        <row r="3230">
          <cell r="B3230">
            <v>145876</v>
          </cell>
          <cell r="C3230" t="str">
            <v>감자전분(100% 제이푸드 1KG*15EA/BOX 국내</v>
          </cell>
          <cell r="D3230" t="str">
            <v>과세</v>
          </cell>
        </row>
        <row r="3231">
          <cell r="B3231">
            <v>145877</v>
          </cell>
          <cell r="C3231" t="str">
            <v>고구마전분(99% 제이푸드 20KG/EA)</v>
          </cell>
          <cell r="D3231" t="str">
            <v>과세</v>
          </cell>
        </row>
        <row r="3232">
          <cell r="B3232">
            <v>145878</v>
          </cell>
          <cell r="C3232" t="str">
            <v>고구마맛전분(70% 제이푸드 5KG*2EA/BOX)</v>
          </cell>
          <cell r="D3232" t="str">
            <v>과세</v>
          </cell>
        </row>
        <row r="3233">
          <cell r="B3233">
            <v>145879</v>
          </cell>
          <cell r="C3233" t="str">
            <v>고구마맛전분(70% 제이푸드 1KG*12EA/BOX)</v>
          </cell>
          <cell r="D3233" t="str">
            <v>과세</v>
          </cell>
        </row>
        <row r="3234">
          <cell r="B3234">
            <v>145880</v>
          </cell>
          <cell r="C3234" t="str">
            <v>옥수수전분(100% 제이푸드 5KG*2EA/BOX)</v>
          </cell>
          <cell r="D3234" t="str">
            <v>과세</v>
          </cell>
        </row>
        <row r="3235">
          <cell r="B3235">
            <v>145881</v>
          </cell>
          <cell r="C3235" t="str">
            <v>옥수수전분(100% 제이푸드 1KG*12EA/BOX)</v>
          </cell>
          <cell r="D3235" t="str">
            <v>과세</v>
          </cell>
        </row>
        <row r="3236">
          <cell r="B3236">
            <v>145882</v>
          </cell>
          <cell r="C3236" t="str">
            <v>옥수수가루(100% 신광 5KG*5EA/BOX)</v>
          </cell>
          <cell r="D3236" t="str">
            <v>과세</v>
          </cell>
        </row>
        <row r="3237">
          <cell r="B3237">
            <v>145883</v>
          </cell>
          <cell r="C3237" t="str">
            <v>옥수수가루(100% 신광 1KG*20EA/BOX)</v>
          </cell>
          <cell r="D3237" t="str">
            <v>과세</v>
          </cell>
        </row>
        <row r="3238">
          <cell r="B3238">
            <v>145894</v>
          </cell>
          <cell r="C3238" t="str">
            <v>빙수팥(이츠웰 샘플용 850G*12EA/BOX 국산)</v>
          </cell>
          <cell r="D3238" t="str">
            <v>과세</v>
          </cell>
        </row>
        <row r="3239">
          <cell r="B3239">
            <v>145962</v>
          </cell>
          <cell r="C3239" t="str">
            <v>부용(NEW 크노르 닭고기농축 1KG*6EA/BOX)</v>
          </cell>
          <cell r="D3239" t="str">
            <v>과세</v>
          </cell>
        </row>
        <row r="3240">
          <cell r="B3240">
            <v>145963</v>
          </cell>
          <cell r="C3240" t="str">
            <v>스테이크(샘플 볼 쉐프180G(45G*4입)*25EA/</v>
          </cell>
          <cell r="D3240" t="str">
            <v>과세</v>
          </cell>
        </row>
        <row r="3241">
          <cell r="B3241">
            <v>145968</v>
          </cell>
          <cell r="C3241" t="str">
            <v>계란구이(냉동풍림원형에그패티900G(20입/E</v>
          </cell>
          <cell r="D3241" t="str">
            <v>과세</v>
          </cell>
        </row>
        <row r="3242">
          <cell r="B3242">
            <v>145978</v>
          </cell>
          <cell r="C3242" t="str">
            <v>오렌지에이드(농축 원일 2.1L*4EA/BOX)</v>
          </cell>
          <cell r="D3242" t="str">
            <v>과세</v>
          </cell>
        </row>
        <row r="3243">
          <cell r="B3243">
            <v>145979</v>
          </cell>
          <cell r="C3243" t="str">
            <v>자몽에이드(농축 원일 2.1L*4EA/BOX 국산)</v>
          </cell>
          <cell r="D3243" t="str">
            <v>과세</v>
          </cell>
        </row>
        <row r="3244">
          <cell r="B3244">
            <v>146003</v>
          </cell>
          <cell r="C3244" t="str">
            <v>골뱅이캔(자연산 삼아 400G*24EA/BOX)</v>
          </cell>
          <cell r="D3244" t="str">
            <v>과세</v>
          </cell>
        </row>
        <row r="3245">
          <cell r="B3245">
            <v>146004</v>
          </cell>
          <cell r="C3245" t="str">
            <v>골뱅이캔(자연산 삼아 140G*48EA/BOX)</v>
          </cell>
          <cell r="D3245" t="str">
            <v>과세</v>
          </cell>
        </row>
        <row r="3246">
          <cell r="B3246">
            <v>146005</v>
          </cell>
          <cell r="C3246" t="str">
            <v>줄약과(태화 300G*20EA/BOX 국산)</v>
          </cell>
          <cell r="D3246" t="str">
            <v>과세</v>
          </cell>
        </row>
        <row r="3247">
          <cell r="B3247">
            <v>146007</v>
          </cell>
          <cell r="C3247" t="str">
            <v>미과(태화 100G*24EA/BOX 국산)</v>
          </cell>
          <cell r="D3247" t="str">
            <v>과세</v>
          </cell>
        </row>
        <row r="3248">
          <cell r="B3248">
            <v>146008</v>
          </cell>
          <cell r="C3248" t="str">
            <v>통산자(명승 160G*24EA/BOX 국산)</v>
          </cell>
          <cell r="D3248" t="str">
            <v>과세</v>
          </cell>
        </row>
        <row r="3249">
          <cell r="B3249">
            <v>146009</v>
          </cell>
          <cell r="C3249" t="str">
            <v>적백옥춘(명성 180G*30EA/BOX 국산)</v>
          </cell>
          <cell r="D3249" t="str">
            <v>과세</v>
          </cell>
        </row>
        <row r="3250">
          <cell r="B3250">
            <v>146010</v>
          </cell>
          <cell r="C3250" t="str">
            <v>깨옥춘(명성 150G*30EA/BOX 국산)</v>
          </cell>
          <cell r="D3250" t="str">
            <v>과세</v>
          </cell>
        </row>
        <row r="3251">
          <cell r="B3251">
            <v>146114</v>
          </cell>
          <cell r="C3251" t="str">
            <v>우리밀물만두(프레시안 650G*8EA/BOX)</v>
          </cell>
          <cell r="D3251" t="str">
            <v>과세</v>
          </cell>
        </row>
        <row r="3252">
          <cell r="B3252">
            <v>146115</v>
          </cell>
          <cell r="C3252" t="str">
            <v>우리쌀군만두(프레시안 1KG*6EA/BOX)</v>
          </cell>
          <cell r="D3252" t="str">
            <v>과세</v>
          </cell>
        </row>
        <row r="3253">
          <cell r="B3253">
            <v>146122</v>
          </cell>
          <cell r="C3253" t="str">
            <v>또띠아(토마토6인치 남향 240G(12장)*10EA)</v>
          </cell>
          <cell r="D3253" t="str">
            <v>과세</v>
          </cell>
        </row>
        <row r="3254">
          <cell r="B3254">
            <v>146123</v>
          </cell>
          <cell r="C3254" t="str">
            <v>또띠아(토마토10인치 남향780G(12장)*10EA)</v>
          </cell>
          <cell r="D3254" t="str">
            <v>과세</v>
          </cell>
        </row>
        <row r="3255">
          <cell r="B3255">
            <v>146126</v>
          </cell>
          <cell r="C3255" t="str">
            <v>레몬에이드(농축 원일 2L*4EA/BOX 국산)</v>
          </cell>
          <cell r="D3255" t="str">
            <v>과세</v>
          </cell>
        </row>
        <row r="3256">
          <cell r="B3256">
            <v>146146</v>
          </cell>
          <cell r="C3256" t="str">
            <v>감자전분(100% 제이푸드500G*30EA/BOX국산</v>
          </cell>
          <cell r="D3256" t="str">
            <v>과세</v>
          </cell>
        </row>
        <row r="3257">
          <cell r="B3257">
            <v>146147</v>
          </cell>
          <cell r="C3257" t="str">
            <v>고구마맛전분(70% 제이푸드 1KG*12EA/BOX</v>
          </cell>
          <cell r="D3257" t="str">
            <v>과세</v>
          </cell>
        </row>
        <row r="3258">
          <cell r="B3258">
            <v>146148</v>
          </cell>
          <cell r="C3258" t="str">
            <v>고구마맛전분(70% 제이푸드 500G*30EA 국산</v>
          </cell>
          <cell r="D3258" t="str">
            <v>과세</v>
          </cell>
        </row>
        <row r="3259">
          <cell r="B3259">
            <v>146149</v>
          </cell>
          <cell r="C3259" t="str">
            <v>부침가루(용표 제이푸드 1KG*12EA/BOX)</v>
          </cell>
          <cell r="D3259" t="str">
            <v>과세</v>
          </cell>
        </row>
        <row r="3260">
          <cell r="B3260">
            <v>146150</v>
          </cell>
          <cell r="C3260" t="str">
            <v>튀김가루(용표 제이푸드 1KG*12EA/BOX)</v>
          </cell>
          <cell r="D3260" t="str">
            <v>과세</v>
          </cell>
        </row>
        <row r="3261">
          <cell r="B3261">
            <v>146179</v>
          </cell>
          <cell r="C3261" t="str">
            <v>김치왕만두(쉐프솔루션 2.1KG*4EA/BOX)</v>
          </cell>
          <cell r="D3261" t="str">
            <v>과세</v>
          </cell>
        </row>
        <row r="3262">
          <cell r="B3262">
            <v>146232</v>
          </cell>
          <cell r="C3262" t="str">
            <v>핫도그(방울핫도그 우양 500G*10EA/BOX)</v>
          </cell>
          <cell r="D3262" t="str">
            <v>과세</v>
          </cell>
        </row>
        <row r="3263">
          <cell r="B3263">
            <v>146239</v>
          </cell>
          <cell r="C3263" t="str">
            <v>볶음밥(김치 쉐프솔루션 CJ 300G*20EA/BOX)</v>
          </cell>
          <cell r="D3263" t="str">
            <v>과세</v>
          </cell>
        </row>
        <row r="3264">
          <cell r="B3264">
            <v>146240</v>
          </cell>
          <cell r="C3264" t="str">
            <v>볶음밥(김치 쉐프솔루션 CJ 3KG*3EA/BOX)</v>
          </cell>
          <cell r="D3264" t="str">
            <v>과세</v>
          </cell>
        </row>
        <row r="3265">
          <cell r="B3265">
            <v>146241</v>
          </cell>
          <cell r="C3265" t="str">
            <v>볶음밥(베이스 쉐프솔루션 CJ 1KG*10EA/BOX</v>
          </cell>
          <cell r="D3265" t="str">
            <v>과세</v>
          </cell>
        </row>
        <row r="3266">
          <cell r="B3266">
            <v>146253</v>
          </cell>
          <cell r="C3266" t="str">
            <v>짜장소스(FS 푸드빌 1KG*10EA/BOX)</v>
          </cell>
          <cell r="D3266" t="str">
            <v>과세</v>
          </cell>
        </row>
        <row r="3267">
          <cell r="B3267">
            <v>146254</v>
          </cell>
          <cell r="C3267" t="str">
            <v>화인스위트(지함 CJ 100G(1G/개)*20EA/BOX)</v>
          </cell>
          <cell r="D3267" t="str">
            <v>과세</v>
          </cell>
        </row>
        <row r="3268">
          <cell r="B3268">
            <v>146257</v>
          </cell>
          <cell r="C3268" t="str">
            <v>햇반(식후혈당 210G*12EA/BOX 국산)</v>
          </cell>
          <cell r="D3268" t="str">
            <v>과세</v>
          </cell>
        </row>
        <row r="3269">
          <cell r="B3269">
            <v>146281</v>
          </cell>
          <cell r="C3269" t="str">
            <v>피쉬너겟(샘플 피쉬앤칩스용 100G*70/BOX)</v>
          </cell>
          <cell r="D3269" t="str">
            <v>과세</v>
          </cell>
        </row>
        <row r="3270">
          <cell r="B3270">
            <v>146306</v>
          </cell>
          <cell r="C3270" t="str">
            <v>재첩국(섬진강 500G*40EA/BOX)</v>
          </cell>
          <cell r="D3270" t="str">
            <v>과세</v>
          </cell>
        </row>
        <row r="3271">
          <cell r="B3271">
            <v>146314</v>
          </cell>
          <cell r="C3271" t="str">
            <v>고추장(태양초 덜맵게순한 해찬들 14KG/EA)</v>
          </cell>
          <cell r="D3271" t="str">
            <v>과세</v>
          </cell>
        </row>
        <row r="3272">
          <cell r="B3272">
            <v>146315</v>
          </cell>
          <cell r="C3272" t="str">
            <v>찹쌀약과(둥근(25G*10입)*10EA/BOX 국산)</v>
          </cell>
          <cell r="D3272" t="str">
            <v>과세</v>
          </cell>
        </row>
        <row r="3273">
          <cell r="B3273">
            <v>146316</v>
          </cell>
          <cell r="C3273" t="str">
            <v>그린비아(RTH 400ML*20EA/BOX 국산)</v>
          </cell>
          <cell r="D3273" t="str">
            <v>과세</v>
          </cell>
        </row>
        <row r="3274">
          <cell r="B3274">
            <v>146317</v>
          </cell>
          <cell r="C3274" t="str">
            <v>그린비아(1.5 캔 200ML*30EA/BOX 국산)</v>
          </cell>
          <cell r="D3274" t="str">
            <v>과세</v>
          </cell>
        </row>
        <row r="3275">
          <cell r="B3275">
            <v>146325</v>
          </cell>
          <cell r="C3275" t="str">
            <v>동그랑땡(20±2개 도톰 CJ 600G*8EA/BOX)</v>
          </cell>
          <cell r="D3275" t="str">
            <v>과세</v>
          </cell>
        </row>
        <row r="3276">
          <cell r="B3276">
            <v>146337</v>
          </cell>
          <cell r="C3276" t="str">
            <v>플리또주스(망고파인 이츠웰130ML*40EA/BOX</v>
          </cell>
          <cell r="D3276" t="str">
            <v>과세</v>
          </cell>
        </row>
        <row r="3277">
          <cell r="B3277">
            <v>146338</v>
          </cell>
          <cell r="C3277" t="str">
            <v>플리또주스(자몽블루 이츠웰130ML*40EA/BOX</v>
          </cell>
          <cell r="D3277" t="str">
            <v>과세</v>
          </cell>
        </row>
        <row r="3278">
          <cell r="B3278">
            <v>146339</v>
          </cell>
          <cell r="C3278" t="str">
            <v>플리또주스(석류사과 이츠웰130ML*40EA/BOX</v>
          </cell>
          <cell r="D3278" t="str">
            <v>과세</v>
          </cell>
        </row>
        <row r="3279">
          <cell r="B3279">
            <v>146340</v>
          </cell>
          <cell r="C3279" t="str">
            <v>된장(명품 시골 해찬들 14KG/EA)</v>
          </cell>
          <cell r="D3279" t="str">
            <v>과세</v>
          </cell>
        </row>
        <row r="3280">
          <cell r="B3280">
            <v>146342</v>
          </cell>
          <cell r="C3280" t="str">
            <v>장조림(FV 비비고 1KG/EA)</v>
          </cell>
          <cell r="D3280" t="str">
            <v>과세</v>
          </cell>
        </row>
        <row r="3281">
          <cell r="B3281">
            <v>146366</v>
          </cell>
          <cell r="C3281" t="str">
            <v>마늘바게트(뚜레 540G(60내외)*3EA/BOX)</v>
          </cell>
          <cell r="D3281" t="str">
            <v>과세</v>
          </cell>
        </row>
        <row r="3282">
          <cell r="B3282">
            <v>146367</v>
          </cell>
          <cell r="C3282" t="str">
            <v>머핀(고소한아몬드 뚜레쥬르 55G/EA)</v>
          </cell>
          <cell r="D3282" t="str">
            <v>과세</v>
          </cell>
        </row>
        <row r="3283">
          <cell r="B3283">
            <v>146368</v>
          </cell>
          <cell r="C3283" t="str">
            <v>머핀(달콤한초코칩 뚜레쥬르 55G/EA)</v>
          </cell>
          <cell r="D3283" t="str">
            <v>과세</v>
          </cell>
        </row>
        <row r="3284">
          <cell r="B3284">
            <v>146369</v>
          </cell>
          <cell r="C3284" t="str">
            <v>머핀(부드러운치즈 뚜레쥬르 55G/EA)</v>
          </cell>
          <cell r="D3284" t="str">
            <v>과세</v>
          </cell>
        </row>
        <row r="3285">
          <cell r="B3285">
            <v>146370</v>
          </cell>
          <cell r="C3285" t="str">
            <v>식빵(토스트 뚜레쥬르 750G(24쪽)/EA</v>
          </cell>
          <cell r="D3285" t="str">
            <v>과세</v>
          </cell>
        </row>
        <row r="3286">
          <cell r="B3286">
            <v>146383</v>
          </cell>
          <cell r="C3286" t="str">
            <v>볶음밥(해물 쉐프솔루션 CJ 3KG*3EA/BOX)</v>
          </cell>
          <cell r="D3286" t="str">
            <v>과세</v>
          </cell>
        </row>
        <row r="3287">
          <cell r="B3287">
            <v>146384</v>
          </cell>
          <cell r="C3287" t="str">
            <v>볶음밥(새우 쉐프솔루션 CJ 300G*20EA/BOX)</v>
          </cell>
          <cell r="D3287" t="str">
            <v>과세</v>
          </cell>
        </row>
        <row r="3288">
          <cell r="B3288">
            <v>146385</v>
          </cell>
          <cell r="C3288" t="str">
            <v>볶음밥(닭갈비 쉐프솔루션CJ300G*20EA/BOX)</v>
          </cell>
          <cell r="D3288" t="str">
            <v>과세</v>
          </cell>
        </row>
        <row r="3289">
          <cell r="B3289">
            <v>146386</v>
          </cell>
          <cell r="C3289" t="str">
            <v>볶음밥(닭갈비 쉐프솔루션 CJ 3KG*3EA/BOX)</v>
          </cell>
          <cell r="D3289" t="str">
            <v>과세</v>
          </cell>
        </row>
        <row r="3290">
          <cell r="B3290">
            <v>146387</v>
          </cell>
          <cell r="C3290" t="str">
            <v>볶음밥(새우 쉐프솔루션 CJ 3KG*3EA/BOX)</v>
          </cell>
          <cell r="D3290" t="str">
            <v>과세</v>
          </cell>
        </row>
        <row r="3291">
          <cell r="B3291">
            <v>146389</v>
          </cell>
          <cell r="C3291" t="str">
            <v>볶음밥(김치 쉐프솔루션CJ(300G*5)*5EA/BOX</v>
          </cell>
          <cell r="D3291" t="str">
            <v>과세</v>
          </cell>
        </row>
        <row r="3292">
          <cell r="B3292">
            <v>146390</v>
          </cell>
          <cell r="C3292" t="str">
            <v>볶음밥(닭갈비 쉐프솔루션CJ(300G*5)*5EA/B</v>
          </cell>
          <cell r="D3292" t="str">
            <v>과세</v>
          </cell>
        </row>
        <row r="3293">
          <cell r="B3293">
            <v>146391</v>
          </cell>
          <cell r="C3293" t="str">
            <v>볶음밥(햄야채 쉐프솔루션CJ300G*20EA/BOX)</v>
          </cell>
          <cell r="D3293" t="str">
            <v>과세</v>
          </cell>
        </row>
        <row r="3294">
          <cell r="B3294">
            <v>146392</v>
          </cell>
          <cell r="C3294" t="str">
            <v>볶음밥(낙지 쉐프솔루션 CJ 300G*20EA/BOX)</v>
          </cell>
          <cell r="D3294" t="str">
            <v>과세</v>
          </cell>
        </row>
        <row r="3295">
          <cell r="B3295">
            <v>146393</v>
          </cell>
          <cell r="C3295" t="str">
            <v>볶음밥(해물 쉐프솔루션 CJ 300G*20EA/BOX)</v>
          </cell>
          <cell r="D3295" t="str">
            <v>과세</v>
          </cell>
        </row>
        <row r="3296">
          <cell r="B3296">
            <v>146394</v>
          </cell>
          <cell r="C3296" t="str">
            <v>볶음밥(햄야채 쉐프솔루션CJ(300G*5)*5EA/B</v>
          </cell>
          <cell r="D3296" t="str">
            <v>과세</v>
          </cell>
        </row>
        <row r="3297">
          <cell r="B3297">
            <v>146395</v>
          </cell>
          <cell r="C3297" t="str">
            <v>볶음밥(낙지 쉐프솔루션CJ(300G*5)*5EA/BOX</v>
          </cell>
          <cell r="D3297" t="str">
            <v>과세</v>
          </cell>
        </row>
        <row r="3298">
          <cell r="B3298">
            <v>146396</v>
          </cell>
          <cell r="C3298" t="str">
            <v>볶음밥(해물 쉐프솔루션CJ(300G*5)*5EA/BOX</v>
          </cell>
          <cell r="D3298" t="str">
            <v>과세</v>
          </cell>
        </row>
        <row r="3299">
          <cell r="B3299">
            <v>146397</v>
          </cell>
          <cell r="C3299" t="str">
            <v>볶음밥(햄야채 쉐프솔루션 CJ 3KG*3EA/BOX)</v>
          </cell>
          <cell r="D3299" t="str">
            <v>과세</v>
          </cell>
        </row>
        <row r="3300">
          <cell r="B3300">
            <v>146398</v>
          </cell>
          <cell r="C3300" t="str">
            <v>볶음밥(낙지 쉐프솔루션 CJ 3KG*3EA/BOX)</v>
          </cell>
          <cell r="D3300" t="str">
            <v>과세</v>
          </cell>
        </row>
        <row r="3301">
          <cell r="B3301">
            <v>146399</v>
          </cell>
          <cell r="C3301" t="str">
            <v>볶음밥(새우 쉐프솔루션CJ(300G*5)*5EA/BOX</v>
          </cell>
          <cell r="D3301" t="str">
            <v>과세</v>
          </cell>
        </row>
        <row r="3302">
          <cell r="B3302">
            <v>147409</v>
          </cell>
          <cell r="C3302" t="str">
            <v>꿀유자차(병 담터 2KG*6EA/BOX)</v>
          </cell>
          <cell r="D3302" t="str">
            <v>과세</v>
          </cell>
        </row>
        <row r="3303">
          <cell r="B3303">
            <v>147505</v>
          </cell>
          <cell r="C3303" t="str">
            <v>냉동감자(웨지 맥케인 2KG*6EA/BOX)</v>
          </cell>
          <cell r="D3303" t="str">
            <v>과세</v>
          </cell>
        </row>
        <row r="3304">
          <cell r="B3304">
            <v>148487</v>
          </cell>
          <cell r="C3304" t="str">
            <v xml:space="preserve"> 들기름(맛사랑 1.8L*10EA/BOX)</v>
          </cell>
          <cell r="D3304" t="str">
            <v>과세</v>
          </cell>
        </row>
        <row r="3305">
          <cell r="B3305">
            <v>151273</v>
          </cell>
          <cell r="C3305" t="str">
            <v>오렌지원액(고려 850ML*12EA/BOX)</v>
          </cell>
          <cell r="D3305" t="str">
            <v>과세</v>
          </cell>
        </row>
        <row r="3306">
          <cell r="B3306">
            <v>153008</v>
          </cell>
          <cell r="C3306" t="str">
            <v>키위원액(고려 850ML*12EA/BOX)</v>
          </cell>
          <cell r="D3306" t="str">
            <v>과세</v>
          </cell>
        </row>
        <row r="3307">
          <cell r="B3307">
            <v>153576</v>
          </cell>
          <cell r="C3307" t="str">
            <v>허브차(라벤다 베르나르티 30G(30T)/EA)</v>
          </cell>
          <cell r="D3307" t="str">
            <v>과세</v>
          </cell>
        </row>
        <row r="3308">
          <cell r="B3308">
            <v>153595</v>
          </cell>
          <cell r="C3308" t="str">
            <v>허브차(페퍼민트 베티나르디 30G(30T)/EA)</v>
          </cell>
          <cell r="D3308" t="str">
            <v>과세</v>
          </cell>
        </row>
        <row r="3309">
          <cell r="B3309">
            <v>153895</v>
          </cell>
          <cell r="C3309" t="str">
            <v>돈까스(도넛코코넛 샘플 200G(2입)*30/BOX)</v>
          </cell>
          <cell r="D3309" t="str">
            <v>과세</v>
          </cell>
        </row>
        <row r="3310">
          <cell r="B3310">
            <v>153931</v>
          </cell>
          <cell r="C3310" t="str">
            <v>나가사끼짬뽕소스(매운맛 대상 2KG*5EA/BOX</v>
          </cell>
          <cell r="D3310" t="str">
            <v>과세</v>
          </cell>
        </row>
        <row r="3311">
          <cell r="B3311">
            <v>153932</v>
          </cell>
          <cell r="C3311" t="str">
            <v>오렌지에이드(농축원일2.1L*4EA/BOX브라질</v>
          </cell>
          <cell r="D3311" t="str">
            <v>과세</v>
          </cell>
        </row>
        <row r="3312">
          <cell r="B3312">
            <v>153934</v>
          </cell>
          <cell r="C3312" t="str">
            <v>유기농치즈(2단계 서울 180G*32EA/BOX)</v>
          </cell>
          <cell r="D3312" t="str">
            <v>과세</v>
          </cell>
        </row>
        <row r="3313">
          <cell r="B3313">
            <v>153946</v>
          </cell>
          <cell r="C3313" t="str">
            <v>수제쿠키(파마산치즈 신세계 12G*40입/EA)</v>
          </cell>
          <cell r="D3313" t="str">
            <v>과세</v>
          </cell>
        </row>
        <row r="3314">
          <cell r="B3314">
            <v>153947</v>
          </cell>
          <cell r="C3314" t="str">
            <v>수제쿠키(크렌베리 신세계 12G*40입/EA)</v>
          </cell>
          <cell r="D3314" t="str">
            <v>과세</v>
          </cell>
        </row>
        <row r="3315">
          <cell r="B3315">
            <v>153948</v>
          </cell>
          <cell r="C3315" t="str">
            <v>수제쿠키(녹차 신세계 12G*40입/EA)</v>
          </cell>
          <cell r="D3315" t="str">
            <v>과세</v>
          </cell>
        </row>
        <row r="3316">
          <cell r="B3316">
            <v>153949</v>
          </cell>
          <cell r="C3316" t="str">
            <v>수제쿠키(코코아 신세계 12G*40입/EA)</v>
          </cell>
          <cell r="D3316" t="str">
            <v>과세</v>
          </cell>
        </row>
        <row r="3317">
          <cell r="B3317">
            <v>153964</v>
          </cell>
          <cell r="C3317" t="str">
            <v>곡물스틱(신라명과 175G(5입)/EA)</v>
          </cell>
          <cell r="D3317" t="str">
            <v>과세</v>
          </cell>
        </row>
        <row r="3318">
          <cell r="B3318">
            <v>153983</v>
          </cell>
          <cell r="C3318" t="str">
            <v>맛고구마(딤섬 1KG*10EA/BOX)</v>
          </cell>
          <cell r="D3318" t="str">
            <v>과세</v>
          </cell>
        </row>
        <row r="3319">
          <cell r="B3319">
            <v>154007</v>
          </cell>
          <cell r="C3319" t="str">
            <v>남도떡갈비(비비고 360G*12EA/BOX)</v>
          </cell>
          <cell r="D3319" t="str">
            <v>과세</v>
          </cell>
        </row>
        <row r="3320">
          <cell r="B3320">
            <v>154008</v>
          </cell>
          <cell r="C3320" t="str">
            <v>옥배유(백설 1.8L*10EA/BOX)</v>
          </cell>
          <cell r="D3320" t="str">
            <v>과세</v>
          </cell>
        </row>
        <row r="3321">
          <cell r="B3321">
            <v>154127</v>
          </cell>
          <cell r="C3321" t="str">
            <v>돈까스(도넛 코코넛TW 800G(10입)*8EA/BOX)</v>
          </cell>
          <cell r="D3321" t="str">
            <v>과세</v>
          </cell>
        </row>
        <row r="3322">
          <cell r="B3322">
            <v>154128</v>
          </cell>
          <cell r="C3322" t="str">
            <v>돈까스(도넛 코코넛 TW 1KG(10입)*8EA/BOX)</v>
          </cell>
          <cell r="D3322" t="str">
            <v>과세</v>
          </cell>
        </row>
        <row r="3323">
          <cell r="B3323">
            <v>154129</v>
          </cell>
          <cell r="C3323" t="str">
            <v>돈까스(도넛 코코넛 TW 2KG(10입)*5EA/BOX)</v>
          </cell>
          <cell r="D3323" t="str">
            <v>과세</v>
          </cell>
        </row>
        <row r="3324">
          <cell r="B3324">
            <v>154293</v>
          </cell>
          <cell r="C3324" t="str">
            <v>피자치즈(자연산100% 이츠웰2.5kg*4ea/box)</v>
          </cell>
          <cell r="D3324" t="str">
            <v>과세</v>
          </cell>
        </row>
        <row r="3325">
          <cell r="B3325">
            <v>154301</v>
          </cell>
          <cell r="C3325" t="str">
            <v>어묵(우엉잡채듬뿍샘플이츠웰(150G*10)10EA</v>
          </cell>
          <cell r="D3325" t="str">
            <v>과세</v>
          </cell>
        </row>
        <row r="3326">
          <cell r="B3326">
            <v>154682</v>
          </cell>
          <cell r="C3326" t="str">
            <v>통식빵(호밀 삼립 1,000G/EA)</v>
          </cell>
          <cell r="D3326" t="str">
            <v>과세</v>
          </cell>
        </row>
        <row r="3327">
          <cell r="B3327">
            <v>154683</v>
          </cell>
          <cell r="C3327" t="str">
            <v>짜장소스(쉐프솔루션 1KG*10EA/BOX)</v>
          </cell>
          <cell r="D3327" t="str">
            <v>과세</v>
          </cell>
        </row>
        <row r="3328">
          <cell r="B3328">
            <v>154711</v>
          </cell>
          <cell r="C3328" t="str">
            <v>양념오징어젓(디미방프리미엄3무첨가1KG/EA</v>
          </cell>
          <cell r="D3328" t="str">
            <v>과세</v>
          </cell>
        </row>
        <row r="3329">
          <cell r="B3329">
            <v>154758</v>
          </cell>
          <cell r="C3329" t="str">
            <v>치킨너겟(바삭CJ쉐프솔루션1KG*10EA/B국산)</v>
          </cell>
          <cell r="D3329" t="str">
            <v>과세</v>
          </cell>
        </row>
        <row r="3330">
          <cell r="B3330">
            <v>154759</v>
          </cell>
          <cell r="C3330" t="str">
            <v>제주감귤주스(CAN 대구능금 175ML*30EA/BOX</v>
          </cell>
          <cell r="D3330" t="str">
            <v>과세</v>
          </cell>
        </row>
        <row r="3331">
          <cell r="B3331">
            <v>154822</v>
          </cell>
          <cell r="C3331" t="str">
            <v>조각케익(초코무스 삼립 62G*12EA/BOX)</v>
          </cell>
          <cell r="D3331" t="str">
            <v>과세</v>
          </cell>
        </row>
        <row r="3332">
          <cell r="B3332">
            <v>154823</v>
          </cell>
          <cell r="C3332" t="str">
            <v>조각케익(까망베르 삼립 62G*12EA/BOX)</v>
          </cell>
          <cell r="D3332" t="str">
            <v>과세</v>
          </cell>
        </row>
        <row r="3333">
          <cell r="B3333">
            <v>154824</v>
          </cell>
          <cell r="C3333" t="str">
            <v>조각케익(뉴욕치즈 삼립 58G*12EA/BOX)</v>
          </cell>
          <cell r="D3333" t="str">
            <v>과세</v>
          </cell>
        </row>
        <row r="3334">
          <cell r="B3334">
            <v>154825</v>
          </cell>
          <cell r="C3334" t="str">
            <v>조각케익(초코티라 삼립 60G*12EA/BOX)</v>
          </cell>
          <cell r="D3334" t="str">
            <v>과세</v>
          </cell>
        </row>
        <row r="3335">
          <cell r="B3335">
            <v>154827</v>
          </cell>
          <cell r="C3335" t="str">
            <v>동그랑땡(도톰 프레시안(600G+210G)*8EA/B)</v>
          </cell>
          <cell r="D3335" t="str">
            <v>과세</v>
          </cell>
        </row>
        <row r="3336">
          <cell r="B3336">
            <v>154874</v>
          </cell>
          <cell r="C3336" t="str">
            <v>양념깻잎(디미방 프리미엄 3무첨가 1KG/EA)</v>
          </cell>
          <cell r="D3336" t="str">
            <v>과세</v>
          </cell>
        </row>
        <row r="3337">
          <cell r="B3337">
            <v>154876</v>
          </cell>
          <cell r="C3337" t="str">
            <v>무말랭이무침(디미방프리미엄3무첨가1kg/ea</v>
          </cell>
          <cell r="D3337" t="str">
            <v>과세</v>
          </cell>
        </row>
        <row r="3338">
          <cell r="B3338">
            <v>154877</v>
          </cell>
          <cell r="C3338" t="str">
            <v>된장깻잎(디미방 프리미엄 3무첨가 1KG/EA)</v>
          </cell>
          <cell r="D3338" t="str">
            <v>과세</v>
          </cell>
        </row>
        <row r="3339">
          <cell r="B3339">
            <v>154879</v>
          </cell>
          <cell r="C3339" t="str">
            <v>건새우(볶음 디미방 1KG/EA)</v>
          </cell>
          <cell r="D3339" t="str">
            <v>과세</v>
          </cell>
        </row>
        <row r="3340">
          <cell r="B3340">
            <v>154880</v>
          </cell>
          <cell r="C3340" t="str">
            <v>간장깻잎(디미방 프리미엄 3무첨가 1KG/EA)</v>
          </cell>
          <cell r="D3340" t="str">
            <v>과세</v>
          </cell>
        </row>
        <row r="3341">
          <cell r="B3341">
            <v>154889</v>
          </cell>
          <cell r="C3341" t="str">
            <v>빙수팥(리치스 동서 샘플용 3KG*6EA/BOX)</v>
          </cell>
          <cell r="D3341" t="str">
            <v>과세</v>
          </cell>
        </row>
        <row r="3342">
          <cell r="B3342">
            <v>154898</v>
          </cell>
          <cell r="C3342" t="str">
            <v>쁘띠첼(스윗푸딩 로열커스터드 99G*12EA/BO</v>
          </cell>
          <cell r="D3342" t="str">
            <v>과세</v>
          </cell>
        </row>
        <row r="3343">
          <cell r="B3343">
            <v>154899</v>
          </cell>
          <cell r="C3343" t="str">
            <v>쁘띠첼(스윗푸딩 밀크커스터드 95G*12EA/BO</v>
          </cell>
          <cell r="D3343" t="str">
            <v>과세</v>
          </cell>
        </row>
        <row r="3344">
          <cell r="B3344">
            <v>154900</v>
          </cell>
          <cell r="C3344" t="str">
            <v>쁘띠첼(스윗푸딩 레어치즈 95G*12EA/BOX)</v>
          </cell>
          <cell r="D3344" t="str">
            <v>과세</v>
          </cell>
        </row>
        <row r="3345">
          <cell r="B3345">
            <v>154902</v>
          </cell>
          <cell r="C3345" t="str">
            <v>쁘띠첼(코코포도 CJ 90G*32EA/BOX)</v>
          </cell>
          <cell r="D3345" t="str">
            <v>과세</v>
          </cell>
        </row>
        <row r="3346">
          <cell r="B3346">
            <v>154912</v>
          </cell>
          <cell r="C3346" t="str">
            <v>꽃맛살(냉동 삼호 2KG*10EA/BOX)</v>
          </cell>
          <cell r="D3346" t="str">
            <v>과세</v>
          </cell>
        </row>
        <row r="3347">
          <cell r="B3347">
            <v>154913</v>
          </cell>
          <cell r="C3347" t="str">
            <v>꼬치어묵(부산접사각 사조(30G*20)*10EA/B)</v>
          </cell>
          <cell r="D3347" t="str">
            <v>과세</v>
          </cell>
        </row>
        <row r="3348">
          <cell r="B3348">
            <v>154914</v>
          </cell>
          <cell r="C3348" t="str">
            <v>꼬치어묵(부산 봉 사조(32G*20EA)*10/BOX)</v>
          </cell>
          <cell r="D3348" t="str">
            <v>과세</v>
          </cell>
        </row>
        <row r="3349">
          <cell r="B3349">
            <v>154915</v>
          </cell>
          <cell r="C3349" t="str">
            <v>가마보꼬(더 건강한어묵 삼호 50G*20EA/BOX</v>
          </cell>
          <cell r="D3349" t="str">
            <v>과세</v>
          </cell>
        </row>
        <row r="3350">
          <cell r="B3350">
            <v>154919</v>
          </cell>
          <cell r="C3350" t="str">
            <v>사츠마아게(오뎅야 삼호 100G*10EA/BOX)</v>
          </cell>
          <cell r="D3350" t="str">
            <v>과세</v>
          </cell>
        </row>
        <row r="3351">
          <cell r="B3351">
            <v>154921</v>
          </cell>
          <cell r="C3351" t="str">
            <v>아카시아게(오뎅야 삼호 108G*10EA/BOX)</v>
          </cell>
          <cell r="D3351" t="str">
            <v>과세</v>
          </cell>
        </row>
        <row r="3352">
          <cell r="B3352">
            <v>154922</v>
          </cell>
          <cell r="C3352" t="str">
            <v>오꼬노미야끼(오뎅야 삼호 108G*10EA/BOX)</v>
          </cell>
          <cell r="D3352" t="str">
            <v>과세</v>
          </cell>
        </row>
        <row r="3353">
          <cell r="B3353">
            <v>154928</v>
          </cell>
          <cell r="C3353" t="str">
            <v>실곤약(두부 사조대림 1KG*8EA/BOX)</v>
          </cell>
          <cell r="D3353" t="str">
            <v>과세</v>
          </cell>
        </row>
        <row r="3354">
          <cell r="B3354">
            <v>154929</v>
          </cell>
          <cell r="C3354" t="str">
            <v>오곡곤약(사조대림 200G*30EA/BOX)</v>
          </cell>
          <cell r="D3354" t="str">
            <v>과세</v>
          </cell>
        </row>
        <row r="3355">
          <cell r="B3355">
            <v>154930</v>
          </cell>
          <cell r="C3355" t="str">
            <v>곤약(LOW칼로리생활 사조 2KG*6EA/BOX)</v>
          </cell>
          <cell r="D3355" t="str">
            <v>과세</v>
          </cell>
        </row>
        <row r="3356">
          <cell r="B3356">
            <v>154931</v>
          </cell>
          <cell r="C3356" t="str">
            <v>실곤약(LOW칼로리생활 사조 2KG*6EA/BOX)</v>
          </cell>
          <cell r="D3356" t="str">
            <v>과세</v>
          </cell>
        </row>
        <row r="3357">
          <cell r="B3357">
            <v>154945</v>
          </cell>
          <cell r="C3357" t="str">
            <v>땅콩버터(크리미 리고 462G*12EA/BOX US)</v>
          </cell>
          <cell r="D3357" t="str">
            <v>과세</v>
          </cell>
        </row>
        <row r="3358">
          <cell r="B3358">
            <v>154980</v>
          </cell>
          <cell r="C3358" t="str">
            <v>남도떡갈비(비비고 1KG*6EA/BOX)</v>
          </cell>
          <cell r="D3358" t="str">
            <v>과세</v>
          </cell>
        </row>
        <row r="3359">
          <cell r="B3359">
            <v>155015</v>
          </cell>
          <cell r="C3359" t="str">
            <v>우동(가쓰오우동 2인 백설 465G*12EA/BOX)</v>
          </cell>
          <cell r="D3359" t="str">
            <v>과세</v>
          </cell>
        </row>
        <row r="3360">
          <cell r="B3360">
            <v>155016</v>
          </cell>
          <cell r="C3360" t="str">
            <v>우동(얼큰우동 2인 백설 464G*12EA/BOX)</v>
          </cell>
          <cell r="D3360" t="str">
            <v>과세</v>
          </cell>
        </row>
        <row r="3361">
          <cell r="B3361">
            <v>155070</v>
          </cell>
          <cell r="C3361" t="str">
            <v>차(레몬밤 베티나르디 30G(30T)/EA)</v>
          </cell>
          <cell r="D3361" t="str">
            <v>과세</v>
          </cell>
        </row>
        <row r="3362">
          <cell r="B3362">
            <v>155241</v>
          </cell>
          <cell r="C3362" t="str">
            <v>그린비아(장솔루션 CAN 200ML*30EA/BOX)</v>
          </cell>
          <cell r="D3362" t="str">
            <v>과세</v>
          </cell>
        </row>
        <row r="3363">
          <cell r="B3363">
            <v>155853</v>
          </cell>
          <cell r="C3363" t="str">
            <v>초고추장(양념이된 진미 13KG/EA)</v>
          </cell>
          <cell r="D3363" t="str">
            <v>과세</v>
          </cell>
        </row>
        <row r="3364">
          <cell r="B3364">
            <v>155854</v>
          </cell>
          <cell r="C3364" t="str">
            <v>콩비지(삼원 2KG*5EA/BOX)</v>
          </cell>
          <cell r="D3364" t="str">
            <v>과세</v>
          </cell>
        </row>
        <row r="3365">
          <cell r="B3365">
            <v>155915</v>
          </cell>
          <cell r="C3365" t="str">
            <v>감자말이새우(가림 300G(10미)*20 베트남)</v>
          </cell>
          <cell r="D3365" t="str">
            <v>과세</v>
          </cell>
        </row>
        <row r="3366">
          <cell r="B3366">
            <v>155934</v>
          </cell>
          <cell r="C3366" t="str">
            <v>펜네(REY 보라 500G*10EA/BOX 이탈리아)</v>
          </cell>
          <cell r="D3366" t="str">
            <v>과세</v>
          </cell>
        </row>
        <row r="3367">
          <cell r="B3367">
            <v>155960</v>
          </cell>
          <cell r="C3367" t="str">
            <v>베지밀(그린티두유라떼 캔 200ML*30EA/BOX)</v>
          </cell>
          <cell r="D3367" t="str">
            <v>과세</v>
          </cell>
        </row>
        <row r="3368">
          <cell r="B3368">
            <v>155961</v>
          </cell>
          <cell r="C3368" t="str">
            <v>더덕무침(디미방 150G/EA 중국)</v>
          </cell>
          <cell r="D3368" t="str">
            <v>과세</v>
          </cell>
        </row>
        <row r="3369">
          <cell r="B3369">
            <v>156178</v>
          </cell>
          <cell r="C3369" t="str">
            <v>사골엑기스(이츠웰 샘플 1KG*10EA/BOX)</v>
          </cell>
          <cell r="D3369" t="str">
            <v>과세</v>
          </cell>
        </row>
        <row r="3370">
          <cell r="B3370">
            <v>156179</v>
          </cell>
          <cell r="C3370" t="str">
            <v>사탕(밀크플레인 서울우유 FS 800G*4EA/BOX</v>
          </cell>
          <cell r="D3370" t="str">
            <v>과세</v>
          </cell>
        </row>
        <row r="3371">
          <cell r="B3371">
            <v>156192</v>
          </cell>
          <cell r="C3371" t="str">
            <v>콩조림(디미방 150G/EA 중국)</v>
          </cell>
          <cell r="D3371" t="str">
            <v>과세</v>
          </cell>
        </row>
        <row r="3372">
          <cell r="B3372">
            <v>156193</v>
          </cell>
          <cell r="C3372" t="str">
            <v>양념깻잎(디미방 150G/EA 중국)</v>
          </cell>
          <cell r="D3372" t="str">
            <v>과세</v>
          </cell>
        </row>
        <row r="3373">
          <cell r="B3373">
            <v>156194</v>
          </cell>
          <cell r="C3373" t="str">
            <v>무말랭이(디미방 150G/EA 중국)</v>
          </cell>
          <cell r="D3373" t="str">
            <v>과세</v>
          </cell>
        </row>
        <row r="3374">
          <cell r="B3374">
            <v>156195</v>
          </cell>
          <cell r="C3374" t="str">
            <v>양념오징어젓(디미방 150G/EA 중국)</v>
          </cell>
          <cell r="D3374" t="str">
            <v>과세</v>
          </cell>
        </row>
        <row r="3375">
          <cell r="B3375">
            <v>156214</v>
          </cell>
          <cell r="C3375" t="str">
            <v>간편한구트(매일 (130ML*3)*6EA/BOX)</v>
          </cell>
          <cell r="D3375" t="str">
            <v>과세</v>
          </cell>
        </row>
        <row r="3376">
          <cell r="B3376">
            <v>156215</v>
          </cell>
          <cell r="C3376" t="str">
            <v>도마슈노(베리믹스 매일 180ML*10EA/BOX)</v>
          </cell>
          <cell r="D3376" t="str">
            <v>과세</v>
          </cell>
        </row>
        <row r="3377">
          <cell r="B3377">
            <v>156216</v>
          </cell>
          <cell r="C3377" t="str">
            <v>도마슈노(사과 매일 180ML*10EA/BOX)</v>
          </cell>
          <cell r="D3377" t="str">
            <v>과세</v>
          </cell>
        </row>
        <row r="3378">
          <cell r="B3378">
            <v>156217</v>
          </cell>
          <cell r="C3378" t="str">
            <v>구트(위편한 매일 (130ML*3)*6EA/BOX)</v>
          </cell>
          <cell r="D3378" t="str">
            <v>과세</v>
          </cell>
        </row>
        <row r="3379">
          <cell r="B3379">
            <v>156218</v>
          </cell>
          <cell r="C3379" t="str">
            <v>요거트(퓨어사과 매일 (130ML*4)*6EA/BOX)</v>
          </cell>
          <cell r="D3379" t="str">
            <v>과세</v>
          </cell>
        </row>
        <row r="3380">
          <cell r="B3380">
            <v>156219</v>
          </cell>
          <cell r="C3380" t="str">
            <v>요거트(퓨어포도 매일 (130ML*4)*6EA/BOX)</v>
          </cell>
          <cell r="D3380" t="str">
            <v>과세</v>
          </cell>
        </row>
        <row r="3381">
          <cell r="B3381">
            <v>156220</v>
          </cell>
          <cell r="C3381" t="str">
            <v>요거트(퓨어플레인 매일 (130ML*4)*6EA/BOX</v>
          </cell>
          <cell r="D3381" t="str">
            <v>과세</v>
          </cell>
        </row>
        <row r="3382">
          <cell r="B3382">
            <v>156221</v>
          </cell>
          <cell r="C3382" t="str">
            <v>요구르트(딸기 불가리스20S남양300ML*28EA)</v>
          </cell>
          <cell r="D3382" t="str">
            <v>과세</v>
          </cell>
        </row>
        <row r="3383">
          <cell r="B3383">
            <v>156266</v>
          </cell>
          <cell r="C3383" t="str">
            <v>우유(바나나는원래하얗 매일 240ML*24EA/BO</v>
          </cell>
          <cell r="D3383" t="str">
            <v>과세</v>
          </cell>
        </row>
        <row r="3384">
          <cell r="B3384">
            <v>156267</v>
          </cell>
          <cell r="C3384" t="str">
            <v>우유(커피모카프레소 매일 250ML*10EA/BOX)</v>
          </cell>
          <cell r="D3384" t="str">
            <v>과세</v>
          </cell>
        </row>
        <row r="3385">
          <cell r="B3385">
            <v>156268</v>
          </cell>
          <cell r="C3385" t="str">
            <v>우유(커피스모키 매일 250ML*10EA/BOX)</v>
          </cell>
          <cell r="D3385" t="str">
            <v>과세</v>
          </cell>
        </row>
        <row r="3386">
          <cell r="B3386">
            <v>156269</v>
          </cell>
          <cell r="C3386" t="str">
            <v>우유(커피에스프레소 매일 250ML*10EA/BOX)</v>
          </cell>
          <cell r="D3386" t="str">
            <v>과세</v>
          </cell>
        </row>
        <row r="3387">
          <cell r="B3387">
            <v>156270</v>
          </cell>
          <cell r="C3387" t="str">
            <v>우유속과즙(마끼아또 매일 310ML*28EA/BOX)</v>
          </cell>
          <cell r="D3387" t="str">
            <v>과세</v>
          </cell>
        </row>
        <row r="3388">
          <cell r="B3388">
            <v>156271</v>
          </cell>
          <cell r="C3388" t="str">
            <v>우유(맛있는우유GT 남양 310ML*28EA/BOX)</v>
          </cell>
          <cell r="D3388" t="str">
            <v>비과세</v>
          </cell>
        </row>
        <row r="3389">
          <cell r="B3389">
            <v>156292</v>
          </cell>
          <cell r="C3389" t="str">
            <v>요구르트(사과 불가리스20S남양300ML*28EA)</v>
          </cell>
          <cell r="D3389" t="str">
            <v>과세</v>
          </cell>
        </row>
        <row r="3390">
          <cell r="B3390">
            <v>156293</v>
          </cell>
          <cell r="C3390" t="str">
            <v>요구르트(포도 불가리스20S남양300ML*28EA)</v>
          </cell>
          <cell r="D3390" t="str">
            <v>과세</v>
          </cell>
        </row>
        <row r="3391">
          <cell r="B3391">
            <v>156294</v>
          </cell>
          <cell r="C3391" t="str">
            <v>위력(남양 150ML*20EA/BOX)</v>
          </cell>
          <cell r="D3391" t="str">
            <v>과세</v>
          </cell>
        </row>
        <row r="3392">
          <cell r="B3392">
            <v>156295</v>
          </cell>
          <cell r="C3392" t="str">
            <v>요구르트(이오20S 남양유업 150ML*30EA/BOX</v>
          </cell>
          <cell r="D3392" t="str">
            <v>과세</v>
          </cell>
        </row>
        <row r="3393">
          <cell r="B3393">
            <v>156302</v>
          </cell>
          <cell r="C3393" t="str">
            <v>우유(맛있는우유GT 남양 500ML*28EA/BOX)</v>
          </cell>
          <cell r="D3393" t="str">
            <v>비과세</v>
          </cell>
        </row>
        <row r="3394">
          <cell r="B3394">
            <v>156303</v>
          </cell>
          <cell r="C3394" t="str">
            <v>우유(멸균 맛있는GT 남양 200ML*24EA/BOX)</v>
          </cell>
          <cell r="D3394" t="str">
            <v>비과세</v>
          </cell>
        </row>
        <row r="3395">
          <cell r="B3395">
            <v>156304</v>
          </cell>
          <cell r="C3395" t="str">
            <v>우유(멸균 딸기 맛있는GT 남양 200ML*24EA/</v>
          </cell>
          <cell r="D3395" t="str">
            <v>과세</v>
          </cell>
        </row>
        <row r="3396">
          <cell r="B3396">
            <v>156305</v>
          </cell>
          <cell r="C3396" t="str">
            <v>카페라떼(마일드 매일 200ML*10EA/BOX)</v>
          </cell>
          <cell r="D3396" t="str">
            <v>과세</v>
          </cell>
        </row>
        <row r="3397">
          <cell r="B3397">
            <v>156306</v>
          </cell>
          <cell r="C3397" t="str">
            <v>카페라떼(카페모카 매일 200ML*10EA/BOX)</v>
          </cell>
          <cell r="D3397" t="str">
            <v>과세</v>
          </cell>
        </row>
        <row r="3398">
          <cell r="B3398">
            <v>156307</v>
          </cell>
          <cell r="C3398" t="str">
            <v>카페라떼(카라멜마끼 매일 200ML*10EA/BOX)</v>
          </cell>
          <cell r="D3398" t="str">
            <v>과세</v>
          </cell>
        </row>
        <row r="3399">
          <cell r="B3399">
            <v>156308</v>
          </cell>
          <cell r="C3399" t="str">
            <v>카페라떼(카푸치노 매일 200ML*10EA/BOX)</v>
          </cell>
          <cell r="D3399" t="str">
            <v>과세</v>
          </cell>
        </row>
        <row r="3400">
          <cell r="B3400">
            <v>156309</v>
          </cell>
          <cell r="C3400" t="str">
            <v>프렌치카페(리치모카 카와 남양 250ML*10EA</v>
          </cell>
          <cell r="D3400" t="str">
            <v>과세</v>
          </cell>
        </row>
        <row r="3401">
          <cell r="B3401">
            <v>156310</v>
          </cell>
          <cell r="C3401" t="str">
            <v>프렌치카페(리치카라멜카와남양250ML*10EA/</v>
          </cell>
          <cell r="D3401" t="str">
            <v>과세</v>
          </cell>
        </row>
        <row r="3402">
          <cell r="B3402">
            <v>156311</v>
          </cell>
          <cell r="C3402" t="str">
            <v>프렌치카페(스모키 카와 남양 250ML*10EA/B</v>
          </cell>
          <cell r="D3402" t="str">
            <v>과세</v>
          </cell>
        </row>
        <row r="3403">
          <cell r="B3403">
            <v>156312</v>
          </cell>
          <cell r="C3403" t="str">
            <v>프렌치카페(모카초코 남양 200ML*10EA/BOX)</v>
          </cell>
          <cell r="D3403" t="str">
            <v>과세</v>
          </cell>
        </row>
        <row r="3404">
          <cell r="B3404">
            <v>156313</v>
          </cell>
          <cell r="C3404" t="str">
            <v>프렌치카페(에스프레소 남양 200ML*10EA/BO</v>
          </cell>
          <cell r="D3404" t="str">
            <v>과세</v>
          </cell>
        </row>
        <row r="3405">
          <cell r="B3405">
            <v>156314</v>
          </cell>
          <cell r="C3405" t="str">
            <v>프렌치카페(카라멜마끼 남양 200ML*10EA/BO</v>
          </cell>
          <cell r="D3405" t="str">
            <v>과세</v>
          </cell>
        </row>
        <row r="3406">
          <cell r="B3406">
            <v>156315</v>
          </cell>
          <cell r="C3406" t="str">
            <v>프렌치카페(카페오레 남양 200ML*10EA/BOX)</v>
          </cell>
          <cell r="D3406" t="str">
            <v>과세</v>
          </cell>
        </row>
        <row r="3407">
          <cell r="B3407">
            <v>156316</v>
          </cell>
          <cell r="C3407" t="str">
            <v>프렌치카페(카푸치노 남양 200ML*10EA/BOX)</v>
          </cell>
          <cell r="D3407" t="str">
            <v>과세</v>
          </cell>
        </row>
        <row r="3408">
          <cell r="B3408">
            <v>156317</v>
          </cell>
          <cell r="C3408" t="str">
            <v>프렌치카페(화이트모카 남양 200ML*10EA/BO</v>
          </cell>
          <cell r="D3408" t="str">
            <v>과세</v>
          </cell>
        </row>
        <row r="3409">
          <cell r="B3409">
            <v>156319</v>
          </cell>
          <cell r="C3409" t="str">
            <v>두유(호두땅콩뼈칼슘 매일 190ML*24EA/BOX)</v>
          </cell>
          <cell r="D3409" t="str">
            <v>과세</v>
          </cell>
        </row>
        <row r="3410">
          <cell r="B3410">
            <v>156320</v>
          </cell>
          <cell r="C3410" t="str">
            <v>주스(과일야채 레드 썬업매일 190ML*10EA/B</v>
          </cell>
          <cell r="D3410" t="str">
            <v>과세</v>
          </cell>
        </row>
        <row r="3411">
          <cell r="B3411">
            <v>156321</v>
          </cell>
          <cell r="C3411" t="str">
            <v>주스(과일야채 보라 썬업매일 190ML*10EA/B</v>
          </cell>
          <cell r="D3411" t="str">
            <v>과세</v>
          </cell>
        </row>
        <row r="3412">
          <cell r="B3412">
            <v>156322</v>
          </cell>
          <cell r="C3412" t="str">
            <v>주스(과일야채 초록 썬업매일 190ML*10EA/B</v>
          </cell>
          <cell r="D3412" t="str">
            <v>과세</v>
          </cell>
        </row>
        <row r="3413">
          <cell r="B3413">
            <v>156323</v>
          </cell>
          <cell r="C3413" t="str">
            <v>두유(검은콩진 칼슘 매일 235ML*16EA/BOX)</v>
          </cell>
          <cell r="D3413" t="str">
            <v>과세</v>
          </cell>
        </row>
        <row r="3414">
          <cell r="B3414">
            <v>156324</v>
          </cell>
          <cell r="C3414" t="str">
            <v>피크닉(복숭아 매일유업 200ML*24EA/BOX)</v>
          </cell>
          <cell r="D3414" t="str">
            <v>과세</v>
          </cell>
        </row>
        <row r="3415">
          <cell r="B3415">
            <v>156325</v>
          </cell>
          <cell r="C3415" t="str">
            <v>허쉬드링크(초코 매일 235ML*24EA/BOX)</v>
          </cell>
          <cell r="D3415" t="str">
            <v>과세</v>
          </cell>
        </row>
        <row r="3416">
          <cell r="B3416">
            <v>156326</v>
          </cell>
          <cell r="C3416" t="str">
            <v>허쉬드링크(초코 매일 190ML*24EA/BOX)</v>
          </cell>
          <cell r="D3416" t="str">
            <v>과세</v>
          </cell>
        </row>
        <row r="3417">
          <cell r="B3417">
            <v>156327</v>
          </cell>
          <cell r="C3417" t="str">
            <v>초콜릿드링크(초코몽 남양 180ML*32EA/BOX)</v>
          </cell>
          <cell r="D3417" t="str">
            <v>과세</v>
          </cell>
        </row>
        <row r="3418">
          <cell r="B3418">
            <v>156328</v>
          </cell>
          <cell r="C3418" t="str">
            <v>치즈(뼈칼슘 상하 매일 90G*24EA/BOX)</v>
          </cell>
          <cell r="D3418" t="str">
            <v>과세</v>
          </cell>
        </row>
        <row r="3419">
          <cell r="B3419">
            <v>156329</v>
          </cell>
          <cell r="C3419" t="str">
            <v>치즈(체다 상하 매일 90G*24EA/BOX)</v>
          </cell>
          <cell r="D3419" t="str">
            <v>과세</v>
          </cell>
        </row>
        <row r="3420">
          <cell r="B3420">
            <v>156330</v>
          </cell>
          <cell r="C3420" t="str">
            <v>망고주스(라우치200ML*24EA/BOX 오스트리아</v>
          </cell>
          <cell r="D3420" t="str">
            <v>과세</v>
          </cell>
        </row>
        <row r="3421">
          <cell r="B3421">
            <v>156336</v>
          </cell>
          <cell r="C3421" t="str">
            <v>김맛나과자(700G*15EA/BOX 국산)</v>
          </cell>
          <cell r="D3421" t="str">
            <v>과세</v>
          </cell>
        </row>
        <row r="3422">
          <cell r="B3422">
            <v>156366</v>
          </cell>
          <cell r="C3422" t="str">
            <v>떠먹는요구르트(플레인바이오거트매일90G)</v>
          </cell>
          <cell r="D3422" t="str">
            <v>과세</v>
          </cell>
        </row>
        <row r="3423">
          <cell r="B3423">
            <v>156367</v>
          </cell>
          <cell r="C3423" t="str">
            <v>떠먹는요구르트(포도바이오거트 매일 90G)</v>
          </cell>
          <cell r="D3423" t="str">
            <v>과세</v>
          </cell>
        </row>
        <row r="3424">
          <cell r="B3424">
            <v>156368</v>
          </cell>
          <cell r="C3424" t="str">
            <v>떠먹는요구르트(파인바이오거트매일90G)</v>
          </cell>
          <cell r="D3424" t="str">
            <v>과세</v>
          </cell>
        </row>
        <row r="3425">
          <cell r="B3425">
            <v>156369</v>
          </cell>
          <cell r="C3425" t="str">
            <v>떠먹는요구르트(복숭아바이오거트매일90G)</v>
          </cell>
          <cell r="D3425" t="str">
            <v>과세</v>
          </cell>
        </row>
        <row r="3426">
          <cell r="B3426">
            <v>156370</v>
          </cell>
          <cell r="C3426" t="str">
            <v>떠먹는요구르트(딸기바이오거트 매일 90G)</v>
          </cell>
          <cell r="D3426" t="str">
            <v>과세</v>
          </cell>
        </row>
        <row r="3427">
          <cell r="B3427">
            <v>156440</v>
          </cell>
          <cell r="C3427" t="str">
            <v>계란구이(냉동풍림오믈렛피자(45G*20입)/EA</v>
          </cell>
          <cell r="D3427" t="str">
            <v>과세</v>
          </cell>
        </row>
        <row r="3428">
          <cell r="B3428">
            <v>156441</v>
          </cell>
          <cell r="C3428" t="str">
            <v>계란구이(냉동풍림오믈렛불고기(45G*20)/EA</v>
          </cell>
          <cell r="D3428" t="str">
            <v>과세</v>
          </cell>
        </row>
        <row r="3429">
          <cell r="B3429">
            <v>156442</v>
          </cell>
          <cell r="C3429" t="str">
            <v>계란구이(풍림오믈렛치킨데리야끼45G*20/EA</v>
          </cell>
          <cell r="D3429" t="str">
            <v>과세</v>
          </cell>
        </row>
        <row r="3430">
          <cell r="B3430">
            <v>156443</v>
          </cell>
          <cell r="C3430" t="str">
            <v>계란구이(냉동풍림에그롤김(50G*20입)/EA)</v>
          </cell>
          <cell r="D3430" t="str">
            <v>과세</v>
          </cell>
        </row>
        <row r="3431">
          <cell r="B3431">
            <v>156444</v>
          </cell>
          <cell r="C3431" t="str">
            <v>계란구이(냉동풍림에그롤맛살(50G*20입)/EA</v>
          </cell>
          <cell r="D3431" t="str">
            <v>과세</v>
          </cell>
        </row>
        <row r="3432">
          <cell r="B3432">
            <v>156445</v>
          </cell>
          <cell r="C3432" t="str">
            <v>계란구이(냉동풍림에그롤햄(50G*20입)/EA)</v>
          </cell>
          <cell r="D3432" t="str">
            <v>과세</v>
          </cell>
        </row>
        <row r="3433">
          <cell r="B3433">
            <v>156487</v>
          </cell>
          <cell r="C3433" t="str">
            <v>설탕(갈색 백설 1KG*16EA/BOX)</v>
          </cell>
          <cell r="D3433" t="str">
            <v>과세</v>
          </cell>
        </row>
        <row r="3434">
          <cell r="B3434">
            <v>156488</v>
          </cell>
          <cell r="C3434" t="str">
            <v>설탕(갈색 백설 3KG*6EA/BOX)</v>
          </cell>
          <cell r="D3434" t="str">
            <v>과세</v>
          </cell>
        </row>
        <row r="3435">
          <cell r="B3435">
            <v>156489</v>
          </cell>
          <cell r="C3435" t="str">
            <v>치즈(유기농어린이매일(18G*10매)*24EA/BOX</v>
          </cell>
          <cell r="D3435" t="str">
            <v>과세</v>
          </cell>
        </row>
        <row r="3436">
          <cell r="B3436">
            <v>156490</v>
          </cell>
          <cell r="C3436" t="str">
            <v>요거트(퓨어 고구마당근 매일85G*24EA/BOX)</v>
          </cell>
          <cell r="D3436" t="str">
            <v>과세</v>
          </cell>
        </row>
        <row r="3437">
          <cell r="B3437">
            <v>156491</v>
          </cell>
          <cell r="C3437" t="str">
            <v>요거트(퓨어 블루베리 매일85G*24EA/BOX)</v>
          </cell>
          <cell r="D3437" t="str">
            <v>과세</v>
          </cell>
        </row>
        <row r="3438">
          <cell r="B3438">
            <v>156878</v>
          </cell>
          <cell r="C3438" t="str">
            <v>주스(사과나무 서울우유 150ML*24EA/BOX)</v>
          </cell>
          <cell r="D3438" t="str">
            <v>과세</v>
          </cell>
        </row>
        <row r="3439">
          <cell r="B3439">
            <v>156879</v>
          </cell>
          <cell r="C3439" t="str">
            <v>주스(오렌지나무 서울우유 150ML*24EA/BOX)</v>
          </cell>
          <cell r="D3439" t="str">
            <v>과세</v>
          </cell>
        </row>
        <row r="3440">
          <cell r="B3440">
            <v>156880</v>
          </cell>
          <cell r="C3440" t="str">
            <v>사과주스(리이브 서울우유 190ML*24EA/BOX</v>
          </cell>
          <cell r="D3440" t="str">
            <v>과세</v>
          </cell>
        </row>
        <row r="3441">
          <cell r="B3441">
            <v>156881</v>
          </cell>
          <cell r="C3441" t="str">
            <v>제주감귤주스(리이브 서울우유 190ML*24EA</v>
          </cell>
          <cell r="D3441" t="str">
            <v>과세</v>
          </cell>
        </row>
        <row r="3442">
          <cell r="B3442">
            <v>156882</v>
          </cell>
          <cell r="C3442" t="str">
            <v>과자(고추맛콘 명현 700G*10EA/BOX 국산)</v>
          </cell>
          <cell r="D3442" t="str">
            <v>과세</v>
          </cell>
        </row>
        <row r="3443">
          <cell r="B3443">
            <v>156884</v>
          </cell>
          <cell r="C3443" t="str">
            <v>당면(샘플 옛날 오뚜기 1KG*10EA/BOX)</v>
          </cell>
          <cell r="D3443" t="str">
            <v>과세</v>
          </cell>
        </row>
        <row r="3444">
          <cell r="B3444">
            <v>156907</v>
          </cell>
          <cell r="C3444" t="str">
            <v>아이스티(레몬 산타비토리아 200ML*24EA/BO</v>
          </cell>
          <cell r="D3444" t="str">
            <v>과세</v>
          </cell>
        </row>
        <row r="3445">
          <cell r="B3445">
            <v>156908</v>
          </cell>
          <cell r="C3445" t="str">
            <v>아이스티(복숭아 산타비토리아200ML*24EA/B</v>
          </cell>
          <cell r="D3445" t="str">
            <v>과세</v>
          </cell>
        </row>
        <row r="3446">
          <cell r="B3446">
            <v>156909</v>
          </cell>
          <cell r="C3446" t="str">
            <v>아이스티(그린티 아리조나473ML*12EA/BOX)</v>
          </cell>
          <cell r="D3446" t="str">
            <v>과세</v>
          </cell>
        </row>
        <row r="3447">
          <cell r="B3447">
            <v>156910</v>
          </cell>
          <cell r="C3447" t="str">
            <v>오렌지망고주스(유기농 피닉스275ML*15EA/B</v>
          </cell>
          <cell r="D3447" t="str">
            <v>과세</v>
          </cell>
        </row>
        <row r="3448">
          <cell r="B3448">
            <v>156911</v>
          </cell>
          <cell r="C3448" t="str">
            <v>석류주스(유기농 피닉스 275ML*15EA/BOX)</v>
          </cell>
          <cell r="D3448" t="str">
            <v>과세</v>
          </cell>
        </row>
        <row r="3449">
          <cell r="B3449">
            <v>156915</v>
          </cell>
          <cell r="C3449" t="str">
            <v>물만두(비비고 프레시안 400G*16EA/BOX)</v>
          </cell>
          <cell r="D3449" t="str">
            <v>과세</v>
          </cell>
        </row>
        <row r="3450">
          <cell r="B3450">
            <v>156916</v>
          </cell>
          <cell r="C3450" t="str">
            <v>물만두(비비고 프레시안 (400G*2)*8EA/BOX)</v>
          </cell>
          <cell r="D3450" t="str">
            <v>과세</v>
          </cell>
        </row>
        <row r="3451">
          <cell r="B3451">
            <v>156917</v>
          </cell>
          <cell r="C3451" t="str">
            <v>군만두(비비고 프레시안 1.05KG*6EA/BOX)</v>
          </cell>
          <cell r="D3451" t="str">
            <v>과세</v>
          </cell>
        </row>
        <row r="3452">
          <cell r="B3452">
            <v>156919</v>
          </cell>
          <cell r="C3452" t="str">
            <v>왕만두(비비고 프레시안 1.12KG*6EA/BOX)</v>
          </cell>
          <cell r="D3452" t="str">
            <v>과세</v>
          </cell>
        </row>
        <row r="3453">
          <cell r="B3453">
            <v>156920</v>
          </cell>
          <cell r="C3453" t="str">
            <v>왕교자(비비고 프레시안 1.05KG*6EA/BOX)</v>
          </cell>
          <cell r="D3453" t="str">
            <v>과세</v>
          </cell>
        </row>
        <row r="3454">
          <cell r="B3454">
            <v>156962</v>
          </cell>
          <cell r="C3454" t="str">
            <v>포도 주스(리이브 서울우유 190ML*24EA/BOX</v>
          </cell>
          <cell r="D3454" t="str">
            <v>과세</v>
          </cell>
        </row>
        <row r="3455">
          <cell r="B3455">
            <v>156963</v>
          </cell>
          <cell r="C3455" t="str">
            <v>꿀대추정과(푸드원 1KG*15EA/BOX 중국)</v>
          </cell>
          <cell r="D3455" t="str">
            <v>과세</v>
          </cell>
        </row>
        <row r="3456">
          <cell r="B3456">
            <v>156964</v>
          </cell>
          <cell r="C3456" t="str">
            <v>오렌지주스(플로리다내츄럴 매일750ML*12EA</v>
          </cell>
          <cell r="D3456" t="str">
            <v>과세</v>
          </cell>
        </row>
        <row r="3457">
          <cell r="B3457">
            <v>156965</v>
          </cell>
          <cell r="C3457" t="str">
            <v>자몽주스(플로리다내츄럴 매일 750ML*12EA/</v>
          </cell>
          <cell r="D3457" t="str">
            <v>과세</v>
          </cell>
        </row>
        <row r="3458">
          <cell r="B3458">
            <v>156973</v>
          </cell>
          <cell r="C3458" t="str">
            <v>에이스(해태 121G*30EA/BOX)</v>
          </cell>
          <cell r="D3458" t="str">
            <v>과세</v>
          </cell>
        </row>
        <row r="3459">
          <cell r="B3459">
            <v>158116</v>
          </cell>
          <cell r="C3459" t="str">
            <v>참기름(진한 백설 참깨분 500ML*12EA/BOX)</v>
          </cell>
          <cell r="D3459" t="str">
            <v>과세</v>
          </cell>
        </row>
        <row r="3460">
          <cell r="B3460">
            <v>158134</v>
          </cell>
          <cell r="C3460" t="str">
            <v>햄(부대찌개모듬2 오뗄 1KG*10EA/BOX)</v>
          </cell>
          <cell r="D3460" t="str">
            <v>과세</v>
          </cell>
        </row>
        <row r="3461">
          <cell r="B3461">
            <v>158141</v>
          </cell>
          <cell r="C3461" t="str">
            <v>옥수수차(순작 유기농 샘표(10G*30입)*20EA</v>
          </cell>
          <cell r="D3461" t="str">
            <v>과세</v>
          </cell>
        </row>
        <row r="3462">
          <cell r="B3462">
            <v>158152</v>
          </cell>
          <cell r="C3462" t="str">
            <v>옥수수수염차(유기농샘표(10G*30입)*20EA/B</v>
          </cell>
          <cell r="D3462" t="str">
            <v>과세</v>
          </cell>
        </row>
        <row r="3463">
          <cell r="B3463">
            <v>158153</v>
          </cell>
          <cell r="C3463" t="str">
            <v>아기보리차(순작유기농샘표(10G*30입)*20EA</v>
          </cell>
          <cell r="D3463" t="str">
            <v>과세</v>
          </cell>
        </row>
        <row r="3464">
          <cell r="B3464">
            <v>158156</v>
          </cell>
          <cell r="C3464" t="str">
            <v>보리차(오푸드 순작 대상 300G*20EA/BOX)</v>
          </cell>
          <cell r="D3464" t="str">
            <v>과세</v>
          </cell>
        </row>
        <row r="3465">
          <cell r="B3465">
            <v>158157</v>
          </cell>
          <cell r="C3465" t="str">
            <v>옥수수차(오푸드 순작 대상 300G*20EA/BOX)</v>
          </cell>
          <cell r="D3465" t="str">
            <v>과세</v>
          </cell>
        </row>
        <row r="3466">
          <cell r="B3466">
            <v>158163</v>
          </cell>
          <cell r="C3466" t="str">
            <v>생수(네슬레 퓨어라이프 500ML*20EA/BOX)</v>
          </cell>
          <cell r="D3466" t="str">
            <v>과세</v>
          </cell>
        </row>
        <row r="3467">
          <cell r="B3467">
            <v>158164</v>
          </cell>
          <cell r="C3467" t="str">
            <v>단호박라떼(청솔 500G*20EA/BOX)</v>
          </cell>
          <cell r="D3467" t="str">
            <v>과세</v>
          </cell>
        </row>
        <row r="3468">
          <cell r="B3468">
            <v>158165</v>
          </cell>
          <cell r="C3468" t="str">
            <v>카프리썬(딸기키위 200ML*10EA/BOX)</v>
          </cell>
          <cell r="D3468" t="str">
            <v>과세</v>
          </cell>
        </row>
        <row r="3469">
          <cell r="B3469">
            <v>158166</v>
          </cell>
          <cell r="C3469" t="str">
            <v>복분자주스(멋진남자 롯데 180ML*30EA/BOX)</v>
          </cell>
          <cell r="D3469" t="str">
            <v>과세</v>
          </cell>
        </row>
        <row r="3470">
          <cell r="B3470">
            <v>158167</v>
          </cell>
          <cell r="C3470" t="str">
            <v>포도주스(스퀴즈 델몬트 롯데 240ML*30EA/B</v>
          </cell>
          <cell r="D3470" t="str">
            <v>과세</v>
          </cell>
        </row>
        <row r="3471">
          <cell r="B3471">
            <v>158168</v>
          </cell>
          <cell r="C3471" t="str">
            <v>쁘띠첼(스윗푸딩생크림커스터드95G*12EA/BO</v>
          </cell>
          <cell r="D3471" t="str">
            <v>과세</v>
          </cell>
        </row>
        <row r="3472">
          <cell r="B3472">
            <v>158420</v>
          </cell>
          <cell r="C3472" t="str">
            <v>돈까스(야미 치즈 0.65KG(130G/장)*10/BOX)</v>
          </cell>
          <cell r="D3472" t="str">
            <v>과세</v>
          </cell>
        </row>
        <row r="3473">
          <cell r="B3473">
            <v>158421</v>
          </cell>
          <cell r="C3473" t="str">
            <v>돈까스(야미 고구마 1.3KG(130G/장)*10/BOX</v>
          </cell>
          <cell r="D3473" t="str">
            <v>과세</v>
          </cell>
        </row>
        <row r="3474">
          <cell r="B3474">
            <v>158457</v>
          </cell>
          <cell r="C3474" t="str">
            <v>스테이크소스(백설 310G*12EA/BOX)</v>
          </cell>
          <cell r="D3474" t="str">
            <v>과세</v>
          </cell>
        </row>
        <row r="3475">
          <cell r="B3475">
            <v>158483</v>
          </cell>
          <cell r="C3475" t="str">
            <v>꿀호박죽(양반죽 동원 285G*24EA/BOX)</v>
          </cell>
          <cell r="D3475" t="str">
            <v>과세</v>
          </cell>
        </row>
        <row r="3476">
          <cell r="B3476">
            <v>158488</v>
          </cell>
          <cell r="C3476" t="str">
            <v>아몬드파운드(개별포장마더(30G*30입)8EA/B</v>
          </cell>
          <cell r="D3476" t="str">
            <v>과세</v>
          </cell>
        </row>
        <row r="3477">
          <cell r="B3477">
            <v>158489</v>
          </cell>
          <cell r="C3477" t="str">
            <v>브라우니(개별포장 마더(30G*30입)8EA/BOX)</v>
          </cell>
          <cell r="D3477" t="str">
            <v>과세</v>
          </cell>
        </row>
        <row r="3478">
          <cell r="B3478">
            <v>158503</v>
          </cell>
          <cell r="C3478" t="str">
            <v>벌꿀(사양 고려자연식품 2.4kg*6EA/BOX)</v>
          </cell>
          <cell r="D3478" t="str">
            <v>비과세</v>
          </cell>
        </row>
        <row r="3479">
          <cell r="B3479">
            <v>158504</v>
          </cell>
          <cell r="C3479" t="str">
            <v>지블랙티파우더(선인 500G*6EA/BOX 국산)</v>
          </cell>
          <cell r="D3479" t="str">
            <v>과세</v>
          </cell>
        </row>
        <row r="3480">
          <cell r="B3480">
            <v>158507</v>
          </cell>
          <cell r="C3480" t="str">
            <v>참기름(진한 백설 NEW참깨분 320ML*12EA/BO</v>
          </cell>
          <cell r="D3480" t="str">
            <v>과세</v>
          </cell>
        </row>
        <row r="3481">
          <cell r="B3481">
            <v>158509</v>
          </cell>
          <cell r="C3481" t="str">
            <v>우유(커피바리스타즈카페라떼서울225ML*24E</v>
          </cell>
          <cell r="D3481" t="str">
            <v>과세</v>
          </cell>
        </row>
        <row r="3482">
          <cell r="B3482">
            <v>158511</v>
          </cell>
          <cell r="C3482" t="str">
            <v>햄(쵸핑 오팜 다이스 오뗄 1KG*10EA/BOX)</v>
          </cell>
          <cell r="D3482" t="str">
            <v>과세</v>
          </cell>
        </row>
        <row r="3483">
          <cell r="B3483">
            <v>158522</v>
          </cell>
          <cell r="C3483" t="str">
            <v>돈까스(야미 고구마 1.6KG(160G/장)*10/BOX</v>
          </cell>
          <cell r="D3483" t="str">
            <v>과세</v>
          </cell>
        </row>
        <row r="3484">
          <cell r="B3484">
            <v>158526</v>
          </cell>
          <cell r="C3484" t="str">
            <v>아이스티(그린티 산타비토리아200ML*24EA/</v>
          </cell>
          <cell r="D3484" t="str">
            <v>과세</v>
          </cell>
        </row>
        <row r="3485">
          <cell r="B3485">
            <v>158549</v>
          </cell>
          <cell r="C3485" t="str">
            <v>쿠키세트(텐더프리미엄 코코아 65G*10입/EA</v>
          </cell>
          <cell r="D3485" t="str">
            <v>과세</v>
          </cell>
        </row>
        <row r="3486">
          <cell r="B3486">
            <v>158550</v>
          </cell>
          <cell r="C3486" t="str">
            <v>쿠키세트(텐더프리미엄 모카 65G*10입/EA)</v>
          </cell>
          <cell r="D3486" t="str">
            <v>과세</v>
          </cell>
        </row>
        <row r="3487">
          <cell r="B3487">
            <v>158551</v>
          </cell>
          <cell r="C3487" t="str">
            <v>쿠키세트(텐더프리미엄 땅콩 65G*10입/EA)</v>
          </cell>
          <cell r="D3487" t="str">
            <v>과세</v>
          </cell>
        </row>
        <row r="3488">
          <cell r="B3488">
            <v>158598</v>
          </cell>
          <cell r="C3488" t="str">
            <v>계란구이(냉장 풍림 에그스프레드1KG*8/BOX</v>
          </cell>
          <cell r="D3488" t="str">
            <v>과세</v>
          </cell>
        </row>
        <row r="3489">
          <cell r="B3489">
            <v>158599</v>
          </cell>
          <cell r="C3489" t="str">
            <v>계란구이(냉장 풍림 야채프리타타1.2KG*8/B</v>
          </cell>
          <cell r="D3489" t="str">
            <v>과세</v>
          </cell>
        </row>
        <row r="3490">
          <cell r="B3490">
            <v>158600</v>
          </cell>
          <cell r="C3490" t="str">
            <v>웨하스(700 딸기 오리온 44G*36EA/BOX)</v>
          </cell>
          <cell r="D3490" t="str">
            <v>과세</v>
          </cell>
        </row>
        <row r="3491">
          <cell r="B3491">
            <v>158601</v>
          </cell>
          <cell r="C3491" t="str">
            <v>케익(블루베리요거마더 700G(80입)*5/BOX)</v>
          </cell>
          <cell r="D3491" t="str">
            <v>과세</v>
          </cell>
        </row>
        <row r="3492">
          <cell r="B3492">
            <v>158603</v>
          </cell>
          <cell r="C3492" t="str">
            <v>아이스티(라즈베리아리조나473ML*12EA/BOX)</v>
          </cell>
          <cell r="D3492" t="str">
            <v>과세</v>
          </cell>
        </row>
        <row r="3493">
          <cell r="B3493">
            <v>158604</v>
          </cell>
          <cell r="C3493" t="str">
            <v>아이스티(레몬 아리조나473ML*12EA/BOX)</v>
          </cell>
          <cell r="D3493" t="str">
            <v>과세</v>
          </cell>
        </row>
        <row r="3494">
          <cell r="B3494">
            <v>158605</v>
          </cell>
          <cell r="C3494" t="str">
            <v>차(황국화 다란 70G*36EA/BOX 중국산)</v>
          </cell>
          <cell r="D3494" t="str">
            <v>과세</v>
          </cell>
        </row>
        <row r="3495">
          <cell r="B3495">
            <v>158609</v>
          </cell>
          <cell r="C3495" t="str">
            <v>밀크티파우더(하루야마500G*20EA/BOX일본)</v>
          </cell>
          <cell r="D3495" t="str">
            <v>과세</v>
          </cell>
        </row>
        <row r="3496">
          <cell r="B3496">
            <v>158610</v>
          </cell>
          <cell r="C3496" t="str">
            <v>차(로즈힙 베티나르디 30G(30T)/EA 독일)</v>
          </cell>
          <cell r="D3496" t="str">
            <v>과세</v>
          </cell>
        </row>
        <row r="3497">
          <cell r="B3497">
            <v>158611</v>
          </cell>
          <cell r="C3497" t="str">
            <v>프리치노(체리베리 타코 800G*6EA/BOX)</v>
          </cell>
          <cell r="D3497" t="str">
            <v>과세</v>
          </cell>
        </row>
        <row r="3498">
          <cell r="B3498">
            <v>158612</v>
          </cell>
          <cell r="C3498" t="str">
            <v>프리치노(피스타치오&amp;아몬드 타코800G*6EA</v>
          </cell>
          <cell r="D3498" t="str">
            <v>과세</v>
          </cell>
        </row>
        <row r="3499">
          <cell r="B3499">
            <v>158613</v>
          </cell>
          <cell r="C3499" t="str">
            <v>스무디(유자 세미 1.8KG*6EA/BOX)</v>
          </cell>
          <cell r="D3499" t="str">
            <v>과세</v>
          </cell>
        </row>
        <row r="3500">
          <cell r="B3500">
            <v>158614</v>
          </cell>
          <cell r="C3500" t="str">
            <v>차(와일드체리 다란 70G*36EA/BOX 독일)</v>
          </cell>
          <cell r="D3500" t="str">
            <v>과세</v>
          </cell>
        </row>
        <row r="3501">
          <cell r="B3501">
            <v>158661</v>
          </cell>
          <cell r="C3501" t="str">
            <v>파우더(카라멜모카 글라쎄 1.36KG*6EA/BOX)</v>
          </cell>
          <cell r="D3501" t="str">
            <v>과세</v>
          </cell>
        </row>
        <row r="3502">
          <cell r="B3502">
            <v>158662</v>
          </cell>
          <cell r="C3502" t="str">
            <v>파우더(모카 글라쎄 1.36KG*6EA/BOX)</v>
          </cell>
          <cell r="D3502" t="str">
            <v>과세</v>
          </cell>
        </row>
        <row r="3503">
          <cell r="B3503">
            <v>158663</v>
          </cell>
          <cell r="C3503" t="str">
            <v>파우더(바닐라라떼 글라쎄 1.36KG*6EA/BOX)</v>
          </cell>
          <cell r="D3503" t="str">
            <v>과세</v>
          </cell>
        </row>
        <row r="3504">
          <cell r="B3504">
            <v>158664</v>
          </cell>
          <cell r="C3504" t="str">
            <v>파우더(그린티 글라쎄 1.36KG*6EA/BOX)</v>
          </cell>
          <cell r="D3504" t="str">
            <v>과세</v>
          </cell>
        </row>
        <row r="3505">
          <cell r="B3505">
            <v>158665</v>
          </cell>
          <cell r="C3505" t="str">
            <v>파우더(블루베리라떼 아레스 800G*20EA/BOX</v>
          </cell>
          <cell r="D3505" t="str">
            <v>과세</v>
          </cell>
        </row>
        <row r="3506">
          <cell r="B3506">
            <v>158666</v>
          </cell>
          <cell r="C3506" t="str">
            <v>파우더(자색고구마라떼 아레스 800G*20EA/B</v>
          </cell>
          <cell r="D3506" t="str">
            <v>과세</v>
          </cell>
        </row>
        <row r="3507">
          <cell r="B3507">
            <v>158667</v>
          </cell>
          <cell r="C3507" t="str">
            <v>사과주스(골드메달 둥근 296ML*12EA/BOX)</v>
          </cell>
          <cell r="D3507" t="str">
            <v>과세</v>
          </cell>
        </row>
        <row r="3508">
          <cell r="B3508">
            <v>158668</v>
          </cell>
          <cell r="C3508" t="str">
            <v>사과주스(골드메달 스파클링296ML*12EA/BOX</v>
          </cell>
          <cell r="D3508" t="str">
            <v>과세</v>
          </cell>
        </row>
        <row r="3509">
          <cell r="B3509">
            <v>158672</v>
          </cell>
          <cell r="C3509" t="str">
            <v>영양죽(뉴케어 데이밀 35G*30EA/BOX)</v>
          </cell>
          <cell r="D3509" t="str">
            <v>과세</v>
          </cell>
        </row>
        <row r="3510">
          <cell r="B3510">
            <v>158673</v>
          </cell>
          <cell r="C3510" t="str">
            <v>뉴케어(노엔피오 200ML*30EA/BOX)</v>
          </cell>
          <cell r="D3510" t="str">
            <v>과세</v>
          </cell>
        </row>
        <row r="3511">
          <cell r="B3511">
            <v>158674</v>
          </cell>
          <cell r="C3511" t="str">
            <v>사탕(막대 롤리팝롯데 700G(70입)*6EA/BOX)</v>
          </cell>
          <cell r="D3511" t="str">
            <v>과세</v>
          </cell>
        </row>
        <row r="3512">
          <cell r="B3512">
            <v>158688</v>
          </cell>
          <cell r="C3512" t="str">
            <v>쿠키(초코아몬드 신라 80G/EA)</v>
          </cell>
          <cell r="D3512" t="str">
            <v>과세</v>
          </cell>
        </row>
        <row r="3513">
          <cell r="B3513">
            <v>158781</v>
          </cell>
          <cell r="C3513" t="str">
            <v>정향(홀 이슬나라 300G*12EA/BOX 중국산)</v>
          </cell>
          <cell r="D3513" t="str">
            <v>비과세</v>
          </cell>
        </row>
        <row r="3514">
          <cell r="B3514">
            <v>158807</v>
          </cell>
          <cell r="C3514" t="str">
            <v>바삭김말이(샘플 쉐프 100G*40EA/BOX)</v>
          </cell>
          <cell r="D3514" t="str">
            <v>과세</v>
          </cell>
        </row>
        <row r="3515">
          <cell r="B3515">
            <v>158823</v>
          </cell>
          <cell r="C3515" t="str">
            <v>유기농치즈(1단계 서울 180G*32EA/BOX)</v>
          </cell>
          <cell r="D3515" t="str">
            <v>과세</v>
          </cell>
        </row>
        <row r="3516">
          <cell r="B3516">
            <v>158831</v>
          </cell>
          <cell r="C3516" t="str">
            <v>피땅콩(볶음 보름용 200G*20EA/BOX 중국)</v>
          </cell>
          <cell r="D3516" t="str">
            <v>과세</v>
          </cell>
        </row>
        <row r="3517">
          <cell r="B3517">
            <v>158850</v>
          </cell>
          <cell r="C3517" t="str">
            <v>물만두(실속 쉐프솔루션 1KG*8EA/BOX)</v>
          </cell>
          <cell r="D3517" t="str">
            <v>과세</v>
          </cell>
        </row>
        <row r="3518">
          <cell r="B3518">
            <v>158862</v>
          </cell>
          <cell r="C3518" t="str">
            <v>케익(레몬요거트마더 800G(80입)*5/BOX)</v>
          </cell>
          <cell r="D3518" t="str">
            <v>과세</v>
          </cell>
        </row>
        <row r="3519">
          <cell r="B3519">
            <v>158863</v>
          </cell>
          <cell r="C3519" t="str">
            <v>물만두(쫄깃한 쉐프솔루션 1.5KG*6EA/BOX)</v>
          </cell>
          <cell r="D3519" t="str">
            <v>과세</v>
          </cell>
        </row>
        <row r="3520">
          <cell r="B3520">
            <v>158883</v>
          </cell>
          <cell r="C3520" t="str">
            <v>키위소스(샘플 무지방 이츠웰 100G*50EA/BO</v>
          </cell>
          <cell r="D3520" t="str">
            <v>과세</v>
          </cell>
        </row>
        <row r="3521">
          <cell r="B3521">
            <v>158884</v>
          </cell>
          <cell r="C3521" t="str">
            <v>자몽소스(샘플 무지방 이츠웰 100G*50EA/BO</v>
          </cell>
          <cell r="D3521" t="str">
            <v>과세</v>
          </cell>
        </row>
        <row r="3522">
          <cell r="B3522">
            <v>158907</v>
          </cell>
          <cell r="C3522" t="str">
            <v>땅콩(생 500G*20EA/BOX 국산)</v>
          </cell>
          <cell r="D3522" t="str">
            <v>비과세</v>
          </cell>
        </row>
        <row r="3523">
          <cell r="B3523">
            <v>158908</v>
          </cell>
          <cell r="C3523" t="str">
            <v>땅콩(볶음껍질 500G*20EA/BOX 중국)</v>
          </cell>
          <cell r="D3523" t="str">
            <v>과세</v>
          </cell>
        </row>
        <row r="3524">
          <cell r="B3524">
            <v>158909</v>
          </cell>
          <cell r="C3524" t="str">
            <v>건포도(500G*20EA/BOX 미국)</v>
          </cell>
          <cell r="D3524" t="str">
            <v>비과세</v>
          </cell>
        </row>
        <row r="3525">
          <cell r="B3525">
            <v>158910</v>
          </cell>
          <cell r="C3525" t="str">
            <v>아몬드(통 생 500G*20EA/BOX 미국)</v>
          </cell>
          <cell r="D3525" t="str">
            <v>비과세</v>
          </cell>
        </row>
        <row r="3526">
          <cell r="B3526">
            <v>158911</v>
          </cell>
          <cell r="C3526" t="str">
            <v>해바라기씨(500G*20EA/BOX 미국)</v>
          </cell>
          <cell r="D3526" t="str">
            <v>비과세</v>
          </cell>
        </row>
        <row r="3527">
          <cell r="B3527">
            <v>158912</v>
          </cell>
          <cell r="C3527" t="str">
            <v>캐슈넛(생 500G*20EA/BOX 미국)</v>
          </cell>
          <cell r="D3527" t="str">
            <v>비과세</v>
          </cell>
        </row>
        <row r="3528">
          <cell r="B3528">
            <v>158913</v>
          </cell>
          <cell r="C3528" t="str">
            <v>흰바람떡(냉동 한소담 1kg(40개)*8/BOX)</v>
          </cell>
          <cell r="D3528" t="str">
            <v>과세</v>
          </cell>
        </row>
        <row r="3529">
          <cell r="B3529">
            <v>158914</v>
          </cell>
          <cell r="C3529" t="str">
            <v>쑥바람떡(냉동 한소담 1kg(40개)*8/BOX)</v>
          </cell>
          <cell r="D3529" t="str">
            <v>과세</v>
          </cell>
        </row>
        <row r="3530">
          <cell r="B3530">
            <v>158915</v>
          </cell>
          <cell r="C3530" t="str">
            <v>흰꿀떡(냉동 한소담 1kg(62개)*8/BOX)</v>
          </cell>
          <cell r="D3530" t="str">
            <v>과세</v>
          </cell>
        </row>
        <row r="3531">
          <cell r="B3531">
            <v>158916</v>
          </cell>
          <cell r="C3531" t="str">
            <v>쑥꿀떡(냉동 한소담 1kg(62개)*8/BOX)</v>
          </cell>
          <cell r="D3531" t="str">
            <v>과세</v>
          </cell>
        </row>
        <row r="3532">
          <cell r="B3532">
            <v>158917</v>
          </cell>
          <cell r="C3532" t="str">
            <v>초코복주머니떡(냉동 한소담 1kg(62개)*8/B</v>
          </cell>
          <cell r="D3532" t="str">
            <v>과세</v>
          </cell>
        </row>
        <row r="3533">
          <cell r="B3533">
            <v>158918</v>
          </cell>
          <cell r="C3533" t="str">
            <v>흰송편(냉동 한소담 1kg(40개)*8/BOX)</v>
          </cell>
          <cell r="D3533" t="str">
            <v>과세</v>
          </cell>
        </row>
        <row r="3534">
          <cell r="B3534">
            <v>158919</v>
          </cell>
          <cell r="C3534" t="str">
            <v>쑥송편(냉동 한소담 1kg(40개)*8/BOX)</v>
          </cell>
          <cell r="D3534" t="str">
            <v>과세</v>
          </cell>
        </row>
        <row r="3535">
          <cell r="B3535">
            <v>158920</v>
          </cell>
          <cell r="C3535" t="str">
            <v>인절미(냉동 1KG(40개)*8EA/BOX)</v>
          </cell>
          <cell r="D3535" t="str">
            <v>과세</v>
          </cell>
        </row>
        <row r="3536">
          <cell r="B3536">
            <v>158921</v>
          </cell>
          <cell r="C3536" t="str">
            <v>쑥두텁떡(냉동 1.8kg(30개)/BOX)</v>
          </cell>
          <cell r="D3536" t="str">
            <v>과세</v>
          </cell>
        </row>
        <row r="3537">
          <cell r="B3537">
            <v>158922</v>
          </cell>
          <cell r="C3537" t="str">
            <v>오색경단(냉동 3KG(150개)/BOX)</v>
          </cell>
          <cell r="D3537" t="str">
            <v>과세</v>
          </cell>
        </row>
        <row r="3538">
          <cell r="B3538">
            <v>158923</v>
          </cell>
          <cell r="C3538" t="str">
            <v>찹쌀떡(냉동 국산 4KG(100개)/BOX)</v>
          </cell>
          <cell r="D3538" t="str">
            <v>과세</v>
          </cell>
        </row>
        <row r="3539">
          <cell r="B3539">
            <v>158930</v>
          </cell>
          <cell r="C3539" t="str">
            <v>미닛메이드(조이 오렌지 175ML*30EA/BOX)</v>
          </cell>
          <cell r="D3539" t="str">
            <v>과세</v>
          </cell>
        </row>
        <row r="3540">
          <cell r="B3540">
            <v>158931</v>
          </cell>
          <cell r="C3540" t="str">
            <v>미닛메이드(조이 사과리치 175ML*30EA/BOX)</v>
          </cell>
          <cell r="D3540" t="str">
            <v>과세</v>
          </cell>
        </row>
        <row r="3541">
          <cell r="B3541">
            <v>158957</v>
          </cell>
          <cell r="C3541" t="str">
            <v>생수(아이시스8.0 롯데 300ML*20EA/BOX)</v>
          </cell>
          <cell r="D3541" t="str">
            <v>과세</v>
          </cell>
        </row>
        <row r="3542">
          <cell r="B3542">
            <v>158959</v>
          </cell>
          <cell r="C3542" t="str">
            <v>잉글리쉬블랙퍼스트(립톤글레50G(2.0*25)*6</v>
          </cell>
          <cell r="D3542" t="str">
            <v>과세</v>
          </cell>
        </row>
        <row r="3543">
          <cell r="B3543">
            <v>158960</v>
          </cell>
          <cell r="C3543" t="str">
            <v>얼그레이(립톤글레디에이터45G(1.8*25)*6)</v>
          </cell>
          <cell r="D3543" t="str">
            <v>과세</v>
          </cell>
        </row>
        <row r="3544">
          <cell r="B3544">
            <v>158961</v>
          </cell>
          <cell r="C3544" t="str">
            <v>피치망고(립톤글레디에이터45G(1.8*25)*6)</v>
          </cell>
          <cell r="D3544" t="str">
            <v>과세</v>
          </cell>
        </row>
        <row r="3545">
          <cell r="B3545">
            <v>158962</v>
          </cell>
          <cell r="C3545" t="str">
            <v>그린티만다린오렌지(립톤글레54G(1.8*30)*6</v>
          </cell>
          <cell r="D3545" t="str">
            <v>과세</v>
          </cell>
        </row>
        <row r="3546">
          <cell r="B3546">
            <v>158963</v>
          </cell>
          <cell r="C3546" t="str">
            <v>페퍼민트(립톤글레디에이터33G(1.1*30)*6)</v>
          </cell>
          <cell r="D3546" t="str">
            <v>과세</v>
          </cell>
        </row>
        <row r="3547">
          <cell r="B3547">
            <v>158964</v>
          </cell>
          <cell r="C3547" t="str">
            <v>캐모마일(립톤글레디에이터21G(0.7*30)*6)</v>
          </cell>
          <cell r="D3547" t="str">
            <v>과세</v>
          </cell>
        </row>
        <row r="3548">
          <cell r="B3548">
            <v>158965</v>
          </cell>
          <cell r="C3548" t="str">
            <v>케익(블루베리 샘플 700G(80입)*4/B)</v>
          </cell>
          <cell r="D3548" t="str">
            <v>과세</v>
          </cell>
        </row>
        <row r="3549">
          <cell r="B3549">
            <v>158966</v>
          </cell>
          <cell r="C3549" t="str">
            <v>케익(레몬 샘플 800G(80입)*4/B)</v>
          </cell>
          <cell r="D3549" t="str">
            <v>과세</v>
          </cell>
        </row>
        <row r="3550">
          <cell r="B3550">
            <v>158996</v>
          </cell>
          <cell r="C3550" t="str">
            <v>연육제(천우 1KG*15EA/BOX)</v>
          </cell>
          <cell r="D3550" t="str">
            <v>과세</v>
          </cell>
        </row>
        <row r="3551">
          <cell r="B3551">
            <v>158997</v>
          </cell>
          <cell r="C3551" t="str">
            <v>머쉬룸소스파우더(크노르750G*6EA/BOX)</v>
          </cell>
          <cell r="D3551" t="str">
            <v>과세</v>
          </cell>
        </row>
        <row r="3552">
          <cell r="B3552">
            <v>159004</v>
          </cell>
          <cell r="C3552" t="str">
            <v>김말이(바삭 통 쉐프 1.4KG(40입)*6EA/BOX)</v>
          </cell>
          <cell r="D3552" t="str">
            <v>과세</v>
          </cell>
        </row>
        <row r="3553">
          <cell r="B3553">
            <v>159011</v>
          </cell>
          <cell r="C3553" t="str">
            <v>쿠키(치즈 신라 80G/EA)</v>
          </cell>
          <cell r="D3553" t="str">
            <v>과세</v>
          </cell>
        </row>
        <row r="3554">
          <cell r="B3554">
            <v>159062</v>
          </cell>
          <cell r="C3554" t="str">
            <v>롤리폴리(해태제과 62G*20EA/BOX)</v>
          </cell>
          <cell r="D3554" t="str">
            <v>과세</v>
          </cell>
        </row>
        <row r="3555">
          <cell r="B3555">
            <v>159063</v>
          </cell>
          <cell r="C3555" t="str">
            <v>다이제(오리온 194G*24EA/BOX)</v>
          </cell>
          <cell r="D3555" t="str">
            <v>과세</v>
          </cell>
        </row>
        <row r="3556">
          <cell r="B3556">
            <v>159064</v>
          </cell>
          <cell r="C3556" t="str">
            <v>참붕어빵(오리온 116G(4입)*12EA/BOX)</v>
          </cell>
          <cell r="D3556" t="str">
            <v>과세</v>
          </cell>
        </row>
        <row r="3557">
          <cell r="B3557">
            <v>159065</v>
          </cell>
          <cell r="C3557" t="str">
            <v>왕새우튀김(CJ쉐프솔루션340G(10미)*12 VN)</v>
          </cell>
          <cell r="D3557" t="str">
            <v>과세</v>
          </cell>
        </row>
        <row r="3558">
          <cell r="B3558">
            <v>159080</v>
          </cell>
          <cell r="C3558" t="str">
            <v>카프리썬(오렌지망고 200ML*10EA/BOX)</v>
          </cell>
          <cell r="D3558" t="str">
            <v>과세</v>
          </cell>
        </row>
        <row r="3559">
          <cell r="B3559">
            <v>159081</v>
          </cell>
          <cell r="C3559" t="str">
            <v>두유(초코맛 삼육 140ML*24EA/BOX)</v>
          </cell>
          <cell r="D3559" t="str">
            <v>과세</v>
          </cell>
        </row>
        <row r="3560">
          <cell r="B3560">
            <v>159106</v>
          </cell>
          <cell r="C3560" t="str">
            <v>초콜릿(미니쉘 크라운128G(32G*4종)*32EA/B</v>
          </cell>
          <cell r="D3560" t="str">
            <v>과세</v>
          </cell>
        </row>
        <row r="3561">
          <cell r="B3561">
            <v>159107</v>
          </cell>
          <cell r="C3561" t="str">
            <v>초콜릿(ABC 롯데 69G(20개입)*20EA/BOX)</v>
          </cell>
          <cell r="D3561" t="str">
            <v>과세</v>
          </cell>
        </row>
        <row r="3562">
          <cell r="B3562">
            <v>159108</v>
          </cell>
          <cell r="C3562" t="str">
            <v>초콜릿(가나 롯데 515G(15개입)*8EA/BOX)</v>
          </cell>
          <cell r="D3562" t="str">
            <v>과세</v>
          </cell>
        </row>
        <row r="3563">
          <cell r="B3563">
            <v>159109</v>
          </cell>
          <cell r="C3563" t="str">
            <v>핫브레이크(미니 오리온588G(41개)*6EA/BOX</v>
          </cell>
          <cell r="D3563" t="str">
            <v>과세</v>
          </cell>
        </row>
        <row r="3564">
          <cell r="B3564">
            <v>159110</v>
          </cell>
          <cell r="C3564" t="str">
            <v>초콜릿(마켓오 오리온 36G(8개입)*45EA/BOX</v>
          </cell>
          <cell r="D3564" t="str">
            <v>과세</v>
          </cell>
        </row>
        <row r="3565">
          <cell r="B3565">
            <v>159111</v>
          </cell>
          <cell r="C3565" t="str">
            <v>메밀차(식수용 동서 150G(15T)*12EA/BOX)</v>
          </cell>
          <cell r="D3565" t="str">
            <v>과세</v>
          </cell>
        </row>
        <row r="3566">
          <cell r="B3566">
            <v>159123</v>
          </cell>
          <cell r="C3566" t="str">
            <v>그린스위트(파우치 대상 200G*20EA/BOX)</v>
          </cell>
          <cell r="D3566" t="str">
            <v>과세</v>
          </cell>
        </row>
        <row r="3567">
          <cell r="B3567">
            <v>159125</v>
          </cell>
          <cell r="C3567" t="str">
            <v>플리또주스(오렌지 유기농 100ML*40EA/BOX)</v>
          </cell>
          <cell r="D3567" t="str">
            <v>과세</v>
          </cell>
        </row>
        <row r="3568">
          <cell r="B3568">
            <v>159126</v>
          </cell>
          <cell r="C3568" t="str">
            <v>플리또주스(포도 유기농 100ML*40EA/BOX)</v>
          </cell>
          <cell r="D3568" t="str">
            <v>과세</v>
          </cell>
        </row>
        <row r="3569">
          <cell r="B3569">
            <v>159175</v>
          </cell>
          <cell r="C3569" t="str">
            <v>우유(앙팡 서울우유 1000ML*16EA/BOX)</v>
          </cell>
          <cell r="D3569" t="str">
            <v>비과세</v>
          </cell>
        </row>
        <row r="3570">
          <cell r="B3570">
            <v>159176</v>
          </cell>
          <cell r="C3570" t="str">
            <v>롤까스(고구마치즈튼튼스쿨1KG(100G*10)*6/</v>
          </cell>
          <cell r="D3570" t="str">
            <v>과세</v>
          </cell>
        </row>
        <row r="3571">
          <cell r="B3571">
            <v>159262</v>
          </cell>
          <cell r="C3571" t="str">
            <v>찰보리빵세트(선물용 신라 400G/EA)</v>
          </cell>
          <cell r="D3571" t="str">
            <v>과세</v>
          </cell>
        </row>
        <row r="3572">
          <cell r="B3572">
            <v>159263</v>
          </cell>
          <cell r="C3572" t="str">
            <v>셀레브르쿠키세트(선물 대 신라 890G/EA)</v>
          </cell>
          <cell r="D3572" t="str">
            <v>과세</v>
          </cell>
        </row>
        <row r="3573">
          <cell r="B3573">
            <v>159264</v>
          </cell>
          <cell r="C3573" t="str">
            <v>롤케익(블루베리 선물 신라 500G/EA)</v>
          </cell>
          <cell r="D3573" t="str">
            <v>과세</v>
          </cell>
        </row>
        <row r="3574">
          <cell r="B3574">
            <v>159322</v>
          </cell>
          <cell r="C3574" t="str">
            <v>참치캔(행사 라이트스탠다드 동원 3KG*6EA)</v>
          </cell>
          <cell r="D3574" t="str">
            <v>과세</v>
          </cell>
        </row>
        <row r="3575">
          <cell r="B3575">
            <v>159357</v>
          </cell>
          <cell r="C3575" t="str">
            <v>소시지(칼집비엔나 쏙쏙 이츠웰 1KG*10EA/B</v>
          </cell>
          <cell r="D3575" t="str">
            <v>과세</v>
          </cell>
        </row>
        <row r="3576">
          <cell r="B3576">
            <v>159370</v>
          </cell>
          <cell r="C3576" t="str">
            <v>흰절편(냉동 한소담 1KG(25개)*8/BOX)</v>
          </cell>
          <cell r="D3576" t="str">
            <v>과세</v>
          </cell>
        </row>
        <row r="3577">
          <cell r="B3577">
            <v>159371</v>
          </cell>
          <cell r="C3577" t="str">
            <v>쑥절편(냉동 한소담 1KG(25개)*8/BOX)</v>
          </cell>
          <cell r="D3577" t="str">
            <v>과세</v>
          </cell>
        </row>
        <row r="3578">
          <cell r="B3578">
            <v>159372</v>
          </cell>
          <cell r="C3578" t="str">
            <v>딸기복주머니떡(냉동 한소담1KG(62개)*8/B)</v>
          </cell>
          <cell r="D3578" t="str">
            <v>과세</v>
          </cell>
        </row>
        <row r="3579">
          <cell r="B3579">
            <v>159373</v>
          </cell>
          <cell r="C3579" t="str">
            <v>쑥복주머니떡(냉동 한소담 1KG(66개)*8/BOX</v>
          </cell>
          <cell r="D3579" t="str">
            <v>과세</v>
          </cell>
        </row>
        <row r="3580">
          <cell r="B3580">
            <v>159374</v>
          </cell>
          <cell r="C3580" t="str">
            <v>오색과일경단(냉동 한소담 3KG(150개)/BOX)</v>
          </cell>
          <cell r="D3580" t="str">
            <v>과세</v>
          </cell>
        </row>
        <row r="3581">
          <cell r="B3581">
            <v>159375</v>
          </cell>
          <cell r="C3581" t="str">
            <v>호박두텁떡(냉동 한소담 1.8KG(30개)/BOX)</v>
          </cell>
          <cell r="D3581" t="str">
            <v>과세</v>
          </cell>
        </row>
        <row r="3582">
          <cell r="B3582">
            <v>159376</v>
          </cell>
          <cell r="C3582" t="str">
            <v>흑미두텁떡(냉동 한소담 1.8KG(30개)/BOX)</v>
          </cell>
          <cell r="D3582" t="str">
            <v>과세</v>
          </cell>
        </row>
        <row r="3583">
          <cell r="B3583">
            <v>159377</v>
          </cell>
          <cell r="C3583" t="str">
            <v>콩쑥개떡(냉동 한소담 1.92KG(150개)/BOX)</v>
          </cell>
          <cell r="D3583" t="str">
            <v>과세</v>
          </cell>
        </row>
        <row r="3584">
          <cell r="B3584">
            <v>159402</v>
          </cell>
          <cell r="C3584" t="str">
            <v>군만두(비비고 (480G*2EA)*8EA/BOX)</v>
          </cell>
          <cell r="D3584" t="str">
            <v>과세</v>
          </cell>
        </row>
        <row r="3585">
          <cell r="B3585">
            <v>159403</v>
          </cell>
          <cell r="C3585" t="str">
            <v>바싹불고기(비비고언양식(440G+88G)*12EA/B</v>
          </cell>
          <cell r="D3585" t="str">
            <v>과세</v>
          </cell>
        </row>
        <row r="3586">
          <cell r="B3586">
            <v>159404</v>
          </cell>
          <cell r="C3586" t="str">
            <v>남도떡갈비(비비고 (360G+144G)*12EA/BO</v>
          </cell>
          <cell r="D3586" t="str">
            <v>과세</v>
          </cell>
        </row>
        <row r="3587">
          <cell r="B3587">
            <v>159405</v>
          </cell>
          <cell r="C3587" t="str">
            <v>왕만두(비비고 (490G*2EA)*8EA/BOX)</v>
          </cell>
          <cell r="D3587" t="str">
            <v>과세</v>
          </cell>
        </row>
        <row r="3588">
          <cell r="B3588">
            <v>159406</v>
          </cell>
          <cell r="C3588" t="str">
            <v>왕교자(비비고 (420G*2EA)*8EA/BOX)</v>
          </cell>
          <cell r="D3588" t="str">
            <v>과세</v>
          </cell>
        </row>
        <row r="3589">
          <cell r="B3589">
            <v>159407</v>
          </cell>
          <cell r="C3589" t="str">
            <v>자몽주스(랭거스 474ML*12EA/BOX 미국)</v>
          </cell>
          <cell r="D3589" t="str">
            <v>과세</v>
          </cell>
        </row>
        <row r="3590">
          <cell r="B3590">
            <v>159408</v>
          </cell>
          <cell r="C3590" t="str">
            <v>망고주스(랭거스 474ML*12EA/BOX 미국)</v>
          </cell>
          <cell r="D3590" t="str">
            <v>과세</v>
          </cell>
        </row>
        <row r="3591">
          <cell r="B3591">
            <v>200034</v>
          </cell>
          <cell r="C3591" t="str">
            <v>쌀(농협 산동 햇살열린 20kg/EA 국산)</v>
          </cell>
          <cell r="D3591" t="str">
            <v>비과세</v>
          </cell>
        </row>
        <row r="3592">
          <cell r="B3592">
            <v>200046</v>
          </cell>
          <cell r="C3592" t="str">
            <v>쌀(경기미 일반 20kg/EA 국산)</v>
          </cell>
          <cell r="D3592" t="str">
            <v>비과세</v>
          </cell>
        </row>
        <row r="3593">
          <cell r="B3593">
            <v>200055</v>
          </cell>
          <cell r="C3593" t="str">
            <v>찹쌀(일반 4kg/EA 국산)</v>
          </cell>
          <cell r="D3593" t="str">
            <v>비과세</v>
          </cell>
        </row>
        <row r="3594">
          <cell r="B3594">
            <v>200072</v>
          </cell>
          <cell r="C3594" t="str">
            <v>쑥쌀(일반 1kg/EA 국산)</v>
          </cell>
          <cell r="D3594" t="str">
            <v>과세</v>
          </cell>
        </row>
        <row r="3595">
          <cell r="B3595">
            <v>200075</v>
          </cell>
          <cell r="C3595" t="str">
            <v>현미(일반 1kg/EA 국산)</v>
          </cell>
          <cell r="D3595" t="str">
            <v>비과세</v>
          </cell>
        </row>
        <row r="3596">
          <cell r="B3596">
            <v>200079</v>
          </cell>
          <cell r="C3596" t="str">
            <v>검정찰현미(일반 1kg/EA 국산)</v>
          </cell>
          <cell r="D3596" t="str">
            <v>비과세</v>
          </cell>
        </row>
        <row r="3597">
          <cell r="B3597">
            <v>200089</v>
          </cell>
          <cell r="C3597" t="str">
            <v>압맥(일반 800g/EA 국산)</v>
          </cell>
          <cell r="D3597" t="str">
            <v>비과세</v>
          </cell>
        </row>
        <row r="3598">
          <cell r="B3598">
            <v>200113</v>
          </cell>
          <cell r="C3598" t="str">
            <v>적두(일반 1kg/EA 중국)</v>
          </cell>
          <cell r="D3598" t="str">
            <v>비과세</v>
          </cell>
        </row>
        <row r="3599">
          <cell r="B3599">
            <v>200116</v>
          </cell>
          <cell r="C3599" t="str">
            <v>강낭콩(일반 1kg/EA 중국)</v>
          </cell>
          <cell r="D3599" t="str">
            <v>비과세</v>
          </cell>
        </row>
        <row r="3600">
          <cell r="B3600">
            <v>200117</v>
          </cell>
          <cell r="C3600" t="str">
            <v>강낭콩(일반 1kg/EA 국산)</v>
          </cell>
          <cell r="D3600" t="str">
            <v>비과세</v>
          </cell>
        </row>
        <row r="3601">
          <cell r="B3601">
            <v>200133</v>
          </cell>
          <cell r="C3601" t="str">
            <v>메조(일반 1kg/EA 중국)</v>
          </cell>
          <cell r="D3601" t="str">
            <v>비과세</v>
          </cell>
        </row>
        <row r="3602">
          <cell r="B3602">
            <v>200134</v>
          </cell>
          <cell r="C3602" t="str">
            <v>수수(상 500g/EA 국산)</v>
          </cell>
          <cell r="D3602" t="str">
            <v>비과세</v>
          </cell>
        </row>
        <row r="3603">
          <cell r="B3603">
            <v>200135</v>
          </cell>
          <cell r="C3603" t="str">
            <v>수수(일반 1kg/EA 중국)</v>
          </cell>
          <cell r="D3603" t="str">
            <v>비과세</v>
          </cell>
        </row>
        <row r="3604">
          <cell r="B3604">
            <v>200138</v>
          </cell>
          <cell r="C3604" t="str">
            <v>차조(일반 상 500g/EA 국산)</v>
          </cell>
          <cell r="D3604" t="str">
            <v>비과세</v>
          </cell>
        </row>
        <row r="3605">
          <cell r="B3605">
            <v>200141</v>
          </cell>
          <cell r="C3605" t="str">
            <v>차조(일반 1kg/EA 중국)</v>
          </cell>
          <cell r="D3605" t="str">
            <v>비과세</v>
          </cell>
        </row>
        <row r="3606">
          <cell r="B3606">
            <v>200145</v>
          </cell>
          <cell r="C3606" t="str">
            <v>기장(일반 상 500g/EA 국산)</v>
          </cell>
          <cell r="D3606" t="str">
            <v>비과세</v>
          </cell>
        </row>
        <row r="3607">
          <cell r="B3607">
            <v>200146</v>
          </cell>
          <cell r="C3607" t="str">
            <v>기장(일반 1kg/EA 중국)</v>
          </cell>
          <cell r="D3607" t="str">
            <v>비과세</v>
          </cell>
        </row>
        <row r="3608">
          <cell r="B3608">
            <v>200181</v>
          </cell>
          <cell r="C3608" t="str">
            <v>참깨(일반 500g/EA 국산)</v>
          </cell>
          <cell r="D3608" t="str">
            <v>비과세</v>
          </cell>
        </row>
        <row r="3609">
          <cell r="B3609">
            <v>200190</v>
          </cell>
          <cell r="C3609" t="str">
            <v>검정깨(볶음 한식품 1kg*10 수입)</v>
          </cell>
          <cell r="D3609" t="str">
            <v>과세</v>
          </cell>
        </row>
        <row r="3610">
          <cell r="B3610">
            <v>200225</v>
          </cell>
          <cell r="C3610" t="str">
            <v>배(상 16~20 15kg/Box 국산)</v>
          </cell>
          <cell r="D3610" t="str">
            <v>비과세</v>
          </cell>
        </row>
        <row r="3611">
          <cell r="B3611">
            <v>200226</v>
          </cell>
          <cell r="C3611" t="str">
            <v>배(상 21~25 15kg/Box 국산)</v>
          </cell>
          <cell r="D3611" t="str">
            <v>비과세</v>
          </cell>
        </row>
        <row r="3612">
          <cell r="B3612">
            <v>200337</v>
          </cell>
          <cell r="C3612" t="str">
            <v>바나나(일반 6수 13kg/Box 필리핀)</v>
          </cell>
          <cell r="D3612" t="str">
            <v>비과세</v>
          </cell>
        </row>
        <row r="3613">
          <cell r="B3613">
            <v>200374</v>
          </cell>
          <cell r="C3613" t="str">
            <v>수박(상 5kg내외/EA 국산)</v>
          </cell>
          <cell r="D3613" t="str">
            <v>비과세</v>
          </cell>
        </row>
        <row r="3614">
          <cell r="B3614">
            <v>200398</v>
          </cell>
          <cell r="C3614" t="str">
            <v>방울토마토(20g이상 5KG/Box 국산)</v>
          </cell>
          <cell r="D3614" t="str">
            <v>비과세</v>
          </cell>
        </row>
        <row r="3615">
          <cell r="B3615">
            <v>200400</v>
          </cell>
          <cell r="C3615" t="str">
            <v>방울토마토(15~20g내외 5kg/Box 국산)</v>
          </cell>
          <cell r="D3615" t="str">
            <v>비과세</v>
          </cell>
        </row>
        <row r="3616">
          <cell r="B3616">
            <v>200411</v>
          </cell>
          <cell r="C3616" t="str">
            <v>토마토(완숙 15~20과 5kg/Box 국산)</v>
          </cell>
          <cell r="D3616" t="str">
            <v>비과세</v>
          </cell>
        </row>
        <row r="3617">
          <cell r="B3617">
            <v>200425</v>
          </cell>
          <cell r="C3617" t="str">
            <v>딸기(특 500G내외/PAC 국산)</v>
          </cell>
          <cell r="D3617" t="str">
            <v>비과세</v>
          </cell>
        </row>
        <row r="3618">
          <cell r="B3618">
            <v>200478</v>
          </cell>
          <cell r="C3618" t="str">
            <v>잣(상 100g/PAC 중국)</v>
          </cell>
          <cell r="D3618" t="str">
            <v>비과세</v>
          </cell>
        </row>
        <row r="3619">
          <cell r="B3619">
            <v>200490</v>
          </cell>
          <cell r="C3619" t="str">
            <v>건대추(상 500g/PAC 국산)</v>
          </cell>
          <cell r="D3619" t="str">
            <v>비과세</v>
          </cell>
        </row>
        <row r="3620">
          <cell r="B3620">
            <v>200513</v>
          </cell>
          <cell r="C3620" t="str">
            <v>근대(상 kg 국산)</v>
          </cell>
          <cell r="D3620" t="str">
            <v>비과세</v>
          </cell>
        </row>
        <row r="3621">
          <cell r="B3621">
            <v>200518</v>
          </cell>
          <cell r="C3621" t="str">
            <v>깨바라(상 kg 국산)</v>
          </cell>
          <cell r="D3621" t="str">
            <v>비과세</v>
          </cell>
        </row>
        <row r="3622">
          <cell r="B3622">
            <v>200521</v>
          </cell>
          <cell r="C3622" t="str">
            <v>깻잎(상 kg 국산)</v>
          </cell>
          <cell r="D3622" t="str">
            <v>비과세</v>
          </cell>
        </row>
        <row r="3623">
          <cell r="B3623">
            <v>200528</v>
          </cell>
          <cell r="C3623" t="str">
            <v>미나리(상 kg 국산)</v>
          </cell>
          <cell r="D3623" t="str">
            <v>비과세</v>
          </cell>
        </row>
        <row r="3624">
          <cell r="B3624">
            <v>200546</v>
          </cell>
          <cell r="C3624" t="str">
            <v>청상추(상 kg 국산)</v>
          </cell>
          <cell r="D3624" t="str">
            <v>비과세</v>
          </cell>
        </row>
        <row r="3625">
          <cell r="B3625">
            <v>200552</v>
          </cell>
          <cell r="C3625" t="str">
            <v>시금치(상 kg 국산)</v>
          </cell>
          <cell r="D3625" t="str">
            <v>비과세</v>
          </cell>
        </row>
        <row r="3626">
          <cell r="B3626">
            <v>200555</v>
          </cell>
          <cell r="C3626" t="str">
            <v>섬초(상 kg 국산)</v>
          </cell>
          <cell r="D3626" t="str">
            <v>비과세</v>
          </cell>
        </row>
        <row r="3627">
          <cell r="B3627">
            <v>200563</v>
          </cell>
          <cell r="C3627" t="str">
            <v>쑥갓(상 kg 국산)</v>
          </cell>
          <cell r="D3627" t="str">
            <v>비과세</v>
          </cell>
        </row>
        <row r="3628">
          <cell r="B3628">
            <v>200565</v>
          </cell>
          <cell r="C3628" t="str">
            <v>아욱(상 kg 국산)</v>
          </cell>
          <cell r="D3628" t="str">
            <v>비과세</v>
          </cell>
        </row>
        <row r="3629">
          <cell r="B3629">
            <v>200576</v>
          </cell>
          <cell r="C3629" t="str">
            <v>양배추(깐것 상 KG 국산)</v>
          </cell>
          <cell r="D3629" t="str">
            <v>비과세</v>
          </cell>
        </row>
        <row r="3630">
          <cell r="B3630">
            <v>200585</v>
          </cell>
          <cell r="C3630" t="str">
            <v>얼갈이배추(상 kg 국산)</v>
          </cell>
          <cell r="D3630" t="str">
            <v>비과세</v>
          </cell>
        </row>
        <row r="3631">
          <cell r="B3631">
            <v>200590</v>
          </cell>
          <cell r="C3631" t="str">
            <v>열무(상 kg 국산)</v>
          </cell>
          <cell r="D3631" t="str">
            <v>비과세</v>
          </cell>
        </row>
        <row r="3632">
          <cell r="B3632">
            <v>200605</v>
          </cell>
          <cell r="C3632" t="str">
            <v>적상추(상 kg 국산)</v>
          </cell>
          <cell r="D3632" t="str">
            <v>비과세</v>
          </cell>
        </row>
        <row r="3633">
          <cell r="B3633">
            <v>200611</v>
          </cell>
          <cell r="C3633" t="str">
            <v>적채(상 kg 국산)</v>
          </cell>
          <cell r="D3633" t="str">
            <v>비과세</v>
          </cell>
        </row>
        <row r="3634">
          <cell r="B3634">
            <v>200612</v>
          </cell>
          <cell r="C3634" t="str">
            <v>얼갈이(데침 kg 국산)</v>
          </cell>
          <cell r="D3634" t="str">
            <v>비과세</v>
          </cell>
        </row>
        <row r="3635">
          <cell r="B3635">
            <v>200613</v>
          </cell>
          <cell r="C3635" t="str">
            <v>청경채(상 kg 국산)</v>
          </cell>
          <cell r="D3635" t="str">
            <v>비과세</v>
          </cell>
        </row>
        <row r="3636">
          <cell r="B3636">
            <v>200638</v>
          </cell>
          <cell r="C3636" t="str">
            <v>가지(상 kg 국산)</v>
          </cell>
          <cell r="D3636" t="str">
            <v>비과세</v>
          </cell>
        </row>
        <row r="3637">
          <cell r="B3637">
            <v>200645</v>
          </cell>
          <cell r="C3637" t="str">
            <v>늙은호박(상 kg 국산)</v>
          </cell>
          <cell r="D3637" t="str">
            <v>비과세</v>
          </cell>
        </row>
        <row r="3638">
          <cell r="B3638">
            <v>200648</v>
          </cell>
          <cell r="C3638" t="str">
            <v>다다기오이(상 kg 국산)</v>
          </cell>
          <cell r="D3638" t="str">
            <v>비과세</v>
          </cell>
        </row>
        <row r="3639">
          <cell r="B3639">
            <v>200674</v>
          </cell>
          <cell r="C3639" t="str">
            <v>쥬키니호박(실속 10kg내외/Box 국산)</v>
          </cell>
          <cell r="D3639" t="str">
            <v>비과세</v>
          </cell>
        </row>
        <row r="3640">
          <cell r="B3640">
            <v>200675</v>
          </cell>
          <cell r="C3640" t="str">
            <v>쥬키니호박(상 kg 국산)</v>
          </cell>
          <cell r="D3640" t="str">
            <v>비과세</v>
          </cell>
        </row>
        <row r="3641">
          <cell r="B3641">
            <v>200685</v>
          </cell>
          <cell r="C3641" t="str">
            <v>청피망(상 kg 국산)</v>
          </cell>
          <cell r="D3641" t="str">
            <v>비과세</v>
          </cell>
        </row>
        <row r="3642">
          <cell r="B3642">
            <v>200691</v>
          </cell>
          <cell r="C3642" t="str">
            <v>취청오이(상 kg 국산)</v>
          </cell>
          <cell r="D3642" t="str">
            <v>비과세</v>
          </cell>
        </row>
        <row r="3643">
          <cell r="B3643">
            <v>200704</v>
          </cell>
          <cell r="C3643" t="str">
            <v>홍피망(상 kg 국산)</v>
          </cell>
          <cell r="D3643" t="str">
            <v>비과세</v>
          </cell>
        </row>
        <row r="3644">
          <cell r="B3644">
            <v>200711</v>
          </cell>
          <cell r="C3644" t="str">
            <v>꽈리고추(상 kg 국산)</v>
          </cell>
          <cell r="D3644" t="str">
            <v>비과세</v>
          </cell>
        </row>
        <row r="3645">
          <cell r="B3645">
            <v>200712</v>
          </cell>
          <cell r="C3645" t="str">
            <v>꽈리고추(상 500g/PAC 국산)</v>
          </cell>
          <cell r="D3645" t="str">
            <v>비과세</v>
          </cell>
        </row>
        <row r="3646">
          <cell r="B3646">
            <v>200713</v>
          </cell>
          <cell r="C3646" t="str">
            <v>청양고추(상 kg 국산)</v>
          </cell>
          <cell r="D3646" t="str">
            <v>비과세</v>
          </cell>
        </row>
        <row r="3647">
          <cell r="B3647">
            <v>200716</v>
          </cell>
          <cell r="C3647" t="str">
            <v>풋고추(생식용 상 kg 국산)</v>
          </cell>
          <cell r="D3647" t="str">
            <v>비과세</v>
          </cell>
        </row>
        <row r="3648">
          <cell r="B3648">
            <v>200717</v>
          </cell>
          <cell r="C3648" t="str">
            <v>풋고추(양념용 상 kg 국산)</v>
          </cell>
          <cell r="D3648" t="str">
            <v>비과세</v>
          </cell>
        </row>
        <row r="3649">
          <cell r="B3649">
            <v>200730</v>
          </cell>
          <cell r="C3649" t="str">
            <v>부추(상 kg 국산)</v>
          </cell>
          <cell r="D3649" t="str">
            <v>비과세</v>
          </cell>
        </row>
        <row r="3650">
          <cell r="B3650">
            <v>200812</v>
          </cell>
          <cell r="C3650" t="str">
            <v>더덕(깐것 kg 국산)</v>
          </cell>
          <cell r="D3650" t="str">
            <v>비과세</v>
          </cell>
        </row>
        <row r="3651">
          <cell r="B3651">
            <v>200818</v>
          </cell>
          <cell r="C3651" t="str">
            <v>도라지(통 깐것 kg 중국)</v>
          </cell>
          <cell r="D3651" t="str">
            <v>비과세</v>
          </cell>
        </row>
        <row r="3652">
          <cell r="B3652">
            <v>200825</v>
          </cell>
          <cell r="C3652" t="str">
            <v>무우(세척 상 kg 국산)</v>
          </cell>
          <cell r="D3652" t="str">
            <v>비과세</v>
          </cell>
        </row>
        <row r="3653">
          <cell r="B3653">
            <v>200839</v>
          </cell>
          <cell r="C3653" t="str">
            <v>우엉(깐것 채 kg 국산)</v>
          </cell>
          <cell r="D3653" t="str">
            <v>비과세</v>
          </cell>
        </row>
        <row r="3654">
          <cell r="B3654">
            <v>200840</v>
          </cell>
          <cell r="C3654" t="str">
            <v>우엉(깐것 채 kg 중국)</v>
          </cell>
          <cell r="D3654" t="str">
            <v>비과세</v>
          </cell>
        </row>
        <row r="3655">
          <cell r="B3655">
            <v>200842</v>
          </cell>
          <cell r="C3655" t="str">
            <v>장마(피 kg 국산)</v>
          </cell>
          <cell r="D3655" t="str">
            <v>비과세</v>
          </cell>
        </row>
        <row r="3656">
          <cell r="B3656">
            <v>200845</v>
          </cell>
          <cell r="C3656" t="str">
            <v>연근(통 피 kg 국산)</v>
          </cell>
          <cell r="D3656" t="str">
            <v>비과세</v>
          </cell>
        </row>
        <row r="3657">
          <cell r="B3657">
            <v>200854</v>
          </cell>
          <cell r="C3657" t="str">
            <v>더덕(피 kg 국산)</v>
          </cell>
          <cell r="D3657" t="str">
            <v>비과세</v>
          </cell>
        </row>
        <row r="3658">
          <cell r="B3658">
            <v>200885</v>
          </cell>
          <cell r="C3658" t="str">
            <v>감자(특 1KG/EA 80~130G/개 국산</v>
          </cell>
          <cell r="D3658" t="str">
            <v>비과세</v>
          </cell>
        </row>
        <row r="3659">
          <cell r="B3659">
            <v>200891</v>
          </cell>
          <cell r="C3659" t="str">
            <v>적겨자잎(상 kg 국산)</v>
          </cell>
          <cell r="D3659" t="str">
            <v>비과세</v>
          </cell>
        </row>
        <row r="3660">
          <cell r="B3660">
            <v>200893</v>
          </cell>
          <cell r="C3660" t="str">
            <v>청겨자잎(상 kg 국산)</v>
          </cell>
          <cell r="D3660" t="str">
            <v>비과세</v>
          </cell>
        </row>
        <row r="3661">
          <cell r="B3661">
            <v>200899</v>
          </cell>
          <cell r="C3661" t="str">
            <v>비타민(상 kg 국산)</v>
          </cell>
          <cell r="D3661" t="str">
            <v>비과세</v>
          </cell>
        </row>
        <row r="3662">
          <cell r="B3662">
            <v>200902</v>
          </cell>
          <cell r="C3662" t="str">
            <v>뉴그린(상 kg 국산)</v>
          </cell>
          <cell r="D3662" t="str">
            <v>비과세</v>
          </cell>
        </row>
        <row r="3663">
          <cell r="B3663">
            <v>200919</v>
          </cell>
          <cell r="C3663" t="str">
            <v>롤라로사(상 kg 국산)</v>
          </cell>
          <cell r="D3663" t="str">
            <v>비과세</v>
          </cell>
        </row>
        <row r="3664">
          <cell r="B3664">
            <v>200926</v>
          </cell>
          <cell r="C3664" t="str">
            <v>브로컬리(상 500g/PAC 국산)</v>
          </cell>
          <cell r="D3664" t="str">
            <v>비과세</v>
          </cell>
        </row>
        <row r="3665">
          <cell r="B3665">
            <v>200930</v>
          </cell>
          <cell r="C3665" t="str">
            <v>비타민(상 box/2kg내외국산)</v>
          </cell>
          <cell r="D3665" t="str">
            <v>비과세</v>
          </cell>
        </row>
        <row r="3666">
          <cell r="B3666">
            <v>200931</v>
          </cell>
          <cell r="C3666" t="str">
            <v>비트잎(상 kg 국산)</v>
          </cell>
          <cell r="D3666" t="str">
            <v>비과세</v>
          </cell>
        </row>
        <row r="3667">
          <cell r="B3667">
            <v>200937</v>
          </cell>
          <cell r="C3667" t="str">
            <v>샐러리(상 kg 국산)</v>
          </cell>
          <cell r="D3667" t="str">
            <v>비과세</v>
          </cell>
        </row>
        <row r="3668">
          <cell r="B3668">
            <v>200941</v>
          </cell>
          <cell r="C3668" t="str">
            <v>허브(시소 10장내외/PAC 국산)</v>
          </cell>
          <cell r="D3668" t="str">
            <v>비과세</v>
          </cell>
        </row>
        <row r="3669">
          <cell r="B3669">
            <v>200945</v>
          </cell>
          <cell r="C3669" t="str">
            <v>샐러리(쌈용 상 kg 국산)</v>
          </cell>
          <cell r="D3669" t="str">
            <v>비과세</v>
          </cell>
        </row>
        <row r="3670">
          <cell r="B3670">
            <v>200948</v>
          </cell>
          <cell r="C3670" t="str">
            <v>쌈추(상 kg 국산)</v>
          </cell>
          <cell r="D3670" t="str">
            <v>비과세</v>
          </cell>
        </row>
        <row r="3671">
          <cell r="B3671">
            <v>200952</v>
          </cell>
          <cell r="C3671" t="str">
            <v>케일(쌈용 상 kg국산)</v>
          </cell>
          <cell r="D3671" t="str">
            <v>비과세</v>
          </cell>
        </row>
        <row r="3672">
          <cell r="B3672">
            <v>200956</v>
          </cell>
          <cell r="C3672" t="str">
            <v>알비트(상 kg 국산)</v>
          </cell>
          <cell r="D3672" t="str">
            <v>비과세</v>
          </cell>
        </row>
        <row r="3673">
          <cell r="B3673">
            <v>200965</v>
          </cell>
          <cell r="C3673" t="str">
            <v>청오크립(상 kg 국산)</v>
          </cell>
          <cell r="D3673" t="str">
            <v>비과세</v>
          </cell>
        </row>
        <row r="3674">
          <cell r="B3674">
            <v>200967</v>
          </cell>
          <cell r="C3674" t="str">
            <v>레드치커리(상 kg 국산)</v>
          </cell>
          <cell r="D3674" t="str">
            <v>비과세</v>
          </cell>
        </row>
        <row r="3675">
          <cell r="B3675">
            <v>200974</v>
          </cell>
          <cell r="C3675" t="str">
            <v>이탈리안파세리(상 kg 국산)</v>
          </cell>
          <cell r="D3675" t="str">
            <v>비과세</v>
          </cell>
        </row>
        <row r="3676">
          <cell r="B3676">
            <v>200981</v>
          </cell>
          <cell r="C3676" t="str">
            <v>적치커리(상 kg 국산)</v>
          </cell>
          <cell r="D3676" t="str">
            <v>비과세</v>
          </cell>
        </row>
        <row r="3677">
          <cell r="B3677">
            <v>200984</v>
          </cell>
          <cell r="C3677" t="str">
            <v>허브(차이브 상 10g내외/PAC 국산)</v>
          </cell>
          <cell r="D3677" t="str">
            <v>비과세</v>
          </cell>
        </row>
        <row r="3678">
          <cell r="B3678">
            <v>200999</v>
          </cell>
          <cell r="C3678" t="str">
            <v>파세리(상 kg 국산)</v>
          </cell>
          <cell r="D3678" t="str">
            <v>비과세</v>
          </cell>
        </row>
        <row r="3679">
          <cell r="B3679">
            <v>201000</v>
          </cell>
          <cell r="C3679" t="str">
            <v>파세리(상 pac/100g국산)</v>
          </cell>
          <cell r="D3679" t="str">
            <v>비과세</v>
          </cell>
        </row>
        <row r="3680">
          <cell r="B3680">
            <v>201001</v>
          </cell>
          <cell r="C3680" t="str">
            <v>파프리카(빨강 상  kg 국산)</v>
          </cell>
          <cell r="D3680" t="str">
            <v>비과세</v>
          </cell>
        </row>
        <row r="3681">
          <cell r="B3681">
            <v>201014</v>
          </cell>
          <cell r="C3681" t="str">
            <v>냉이(상 kg 국산)</v>
          </cell>
          <cell r="D3681" t="str">
            <v>비과세</v>
          </cell>
        </row>
        <row r="3682">
          <cell r="B3682">
            <v>201018</v>
          </cell>
          <cell r="C3682" t="str">
            <v>달래(상 kg 국산)</v>
          </cell>
          <cell r="D3682" t="str">
            <v>비과세</v>
          </cell>
        </row>
        <row r="3683">
          <cell r="B3683">
            <v>201019</v>
          </cell>
          <cell r="C3683" t="str">
            <v>돈나물(상 kg 국산)</v>
          </cell>
          <cell r="D3683" t="str">
            <v>비과세</v>
          </cell>
        </row>
        <row r="3684">
          <cell r="B3684">
            <v>201043</v>
          </cell>
          <cell r="C3684" t="str">
            <v>봄동(상 kg 국산)</v>
          </cell>
          <cell r="D3684" t="str">
            <v>비과세</v>
          </cell>
        </row>
        <row r="3685">
          <cell r="B3685">
            <v>201047</v>
          </cell>
          <cell r="C3685" t="str">
            <v>취나물(상 kg 국산)</v>
          </cell>
          <cell r="D3685" t="str">
            <v>비과세</v>
          </cell>
        </row>
        <row r="3686">
          <cell r="B3686">
            <v>201052</v>
          </cell>
          <cell r="C3686" t="str">
            <v>숙주나물(상 kg 중국)</v>
          </cell>
          <cell r="D3686" t="str">
            <v>비과세</v>
          </cell>
        </row>
        <row r="3687">
          <cell r="B3687">
            <v>201057</v>
          </cell>
          <cell r="C3687" t="str">
            <v>쑥(생 kg 국산)</v>
          </cell>
          <cell r="D3687" t="str">
            <v>비과세</v>
          </cell>
        </row>
        <row r="3688">
          <cell r="B3688">
            <v>201067</v>
          </cell>
          <cell r="C3688" t="str">
            <v>참나물(상 kg 국산)</v>
          </cell>
          <cell r="D3688" t="str">
            <v>비과세</v>
          </cell>
        </row>
        <row r="3689">
          <cell r="B3689">
            <v>201072</v>
          </cell>
          <cell r="C3689" t="str">
            <v>취나물(상 4kg내외/Box 국산)</v>
          </cell>
          <cell r="D3689" t="str">
            <v>비과세</v>
          </cell>
        </row>
        <row r="3690">
          <cell r="B3690">
            <v>201092</v>
          </cell>
          <cell r="C3690" t="str">
            <v>톳나물(생 kg 국산)</v>
          </cell>
          <cell r="D3690" t="str">
            <v>비과세</v>
          </cell>
        </row>
        <row r="3691">
          <cell r="B3691">
            <v>201152</v>
          </cell>
          <cell r="C3691" t="str">
            <v>도라지(깐것 채 kg 중국)</v>
          </cell>
          <cell r="D3691" t="str">
            <v>비과세</v>
          </cell>
        </row>
        <row r="3692">
          <cell r="B3692">
            <v>201153</v>
          </cell>
          <cell r="C3692" t="str">
            <v>도라지(깐것 채 kg 국산)</v>
          </cell>
          <cell r="D3692" t="str">
            <v>비과세</v>
          </cell>
        </row>
        <row r="3693">
          <cell r="B3693">
            <v>201205</v>
          </cell>
          <cell r="C3693" t="str">
            <v>깐생강(진공 500g/pac 국산)</v>
          </cell>
          <cell r="D3693" t="str">
            <v>비과세</v>
          </cell>
        </row>
        <row r="3694">
          <cell r="B3694">
            <v>201219</v>
          </cell>
          <cell r="C3694" t="str">
            <v>양상추(겉잎제거 상 kg 국산)</v>
          </cell>
          <cell r="D3694" t="str">
            <v>비과세</v>
          </cell>
        </row>
        <row r="3695">
          <cell r="B3695">
            <v>201239</v>
          </cell>
          <cell r="C3695" t="str">
            <v>깐마늘(대 꼭지제거 500g/pac 국산)</v>
          </cell>
          <cell r="D3695" t="str">
            <v>비과세</v>
          </cell>
        </row>
        <row r="3696">
          <cell r="B3696">
            <v>201243</v>
          </cell>
          <cell r="C3696" t="str">
            <v>녹각(건 400g/pac 러시아)</v>
          </cell>
          <cell r="D3696" t="str">
            <v>비과세</v>
          </cell>
        </row>
        <row r="3697">
          <cell r="B3697">
            <v>201256</v>
          </cell>
          <cell r="C3697" t="str">
            <v>우거지(냉동 미절단 2kg/pac 중국)</v>
          </cell>
          <cell r="D3697" t="str">
            <v>과세</v>
          </cell>
        </row>
        <row r="3698">
          <cell r="B3698">
            <v>201267</v>
          </cell>
          <cell r="C3698" t="str">
            <v>고사리(건 kg 중국)</v>
          </cell>
          <cell r="D3698" t="str">
            <v>비과세</v>
          </cell>
        </row>
        <row r="3699">
          <cell r="B3699">
            <v>201281</v>
          </cell>
          <cell r="C3699" t="str">
            <v>취나물(건 kg 국산)</v>
          </cell>
          <cell r="D3699" t="str">
            <v>비과세</v>
          </cell>
        </row>
        <row r="3700">
          <cell r="B3700">
            <v>201290</v>
          </cell>
          <cell r="C3700" t="str">
            <v>무말랭이(건 kg 중국)</v>
          </cell>
          <cell r="D3700" t="str">
            <v>비과세</v>
          </cell>
        </row>
        <row r="3701">
          <cell r="B3701">
            <v>201291</v>
          </cell>
          <cell r="C3701" t="str">
            <v>무말랭이(건 kg 국산)</v>
          </cell>
          <cell r="D3701" t="str">
            <v>비과세</v>
          </cell>
        </row>
        <row r="3702">
          <cell r="B3702">
            <v>201296</v>
          </cell>
          <cell r="C3702" t="str">
            <v>고사리(건 데침 kg 중국)</v>
          </cell>
          <cell r="D3702" t="str">
            <v>비과세</v>
          </cell>
        </row>
        <row r="3703">
          <cell r="B3703">
            <v>201299</v>
          </cell>
          <cell r="C3703" t="str">
            <v>고구마순(건 데침 kg 국산)</v>
          </cell>
          <cell r="D3703" t="str">
            <v>비과세</v>
          </cell>
        </row>
        <row r="3704">
          <cell r="B3704">
            <v>201302</v>
          </cell>
          <cell r="C3704" t="str">
            <v>고비나물(건 데침 kg 중국)</v>
          </cell>
          <cell r="D3704" t="str">
            <v>비과세</v>
          </cell>
        </row>
        <row r="3705">
          <cell r="B3705">
            <v>201303</v>
          </cell>
          <cell r="C3705" t="str">
            <v>고사리(건 데침 kg 국산)</v>
          </cell>
          <cell r="D3705" t="str">
            <v>비과세</v>
          </cell>
        </row>
        <row r="3706">
          <cell r="B3706">
            <v>201307</v>
          </cell>
          <cell r="C3706" t="str">
            <v>깻잎(생 데침 kg 국산)</v>
          </cell>
          <cell r="D3706" t="str">
            <v>비과세</v>
          </cell>
        </row>
        <row r="3707">
          <cell r="B3707">
            <v>201314</v>
          </cell>
          <cell r="C3707" t="str">
            <v>유채(생 데침 kg 국산)</v>
          </cell>
          <cell r="D3707" t="str">
            <v>비과세</v>
          </cell>
        </row>
        <row r="3708">
          <cell r="B3708">
            <v>201315</v>
          </cell>
          <cell r="C3708" t="str">
            <v>참나물(생 데침 kg 국산)</v>
          </cell>
          <cell r="D3708" t="str">
            <v>비과세</v>
          </cell>
        </row>
        <row r="3709">
          <cell r="B3709">
            <v>201324</v>
          </cell>
          <cell r="C3709" t="str">
            <v>늙은호박(상 탈피 속제거 KG 국산)</v>
          </cell>
          <cell r="D3709" t="str">
            <v>비과세</v>
          </cell>
        </row>
        <row r="3710">
          <cell r="B3710">
            <v>201328</v>
          </cell>
          <cell r="C3710" t="str">
            <v>단호박(깐것 속제거 4등분 상 kg 뉴질랜드)</v>
          </cell>
          <cell r="D3710" t="str">
            <v>비과세</v>
          </cell>
        </row>
        <row r="3711">
          <cell r="B3711">
            <v>201345</v>
          </cell>
          <cell r="C3711" t="str">
            <v>연근(염장 채 kg 중국)</v>
          </cell>
          <cell r="D3711" t="str">
            <v>비과세</v>
          </cell>
        </row>
        <row r="3712">
          <cell r="B3712">
            <v>201346</v>
          </cell>
          <cell r="C3712" t="str">
            <v>연근(깐것 채 kg 국산)</v>
          </cell>
          <cell r="D3712" t="str">
            <v>비과세</v>
          </cell>
        </row>
        <row r="3713">
          <cell r="B3713">
            <v>201350</v>
          </cell>
          <cell r="C3713" t="str">
            <v>우엉(깐것 어슷썰기 kg 국산)</v>
          </cell>
          <cell r="D3713" t="str">
            <v>비과세</v>
          </cell>
        </row>
        <row r="3714">
          <cell r="B3714">
            <v>201406</v>
          </cell>
          <cell r="C3714" t="str">
            <v>수삼(3년근 kg 국산)</v>
          </cell>
          <cell r="D3714" t="str">
            <v>비과세</v>
          </cell>
        </row>
        <row r="3715">
          <cell r="B3715">
            <v>201408</v>
          </cell>
          <cell r="C3715" t="str">
            <v>수삼(상 5~6년근 kg국산)</v>
          </cell>
          <cell r="D3715" t="str">
            <v>비과세</v>
          </cell>
        </row>
        <row r="3716">
          <cell r="B3716">
            <v>201415</v>
          </cell>
          <cell r="C3716" t="str">
            <v>버섯(느타리 상 500g/PAC 국산)</v>
          </cell>
          <cell r="D3716" t="str">
            <v>비과세</v>
          </cell>
        </row>
        <row r="3717">
          <cell r="B3717">
            <v>201441</v>
          </cell>
          <cell r="C3717" t="str">
            <v>버섯(팽이상 산지34개입 5KG내외/BOX국산)</v>
          </cell>
          <cell r="D3717" t="str">
            <v>비과세</v>
          </cell>
        </row>
        <row r="3718">
          <cell r="B3718">
            <v>201490</v>
          </cell>
          <cell r="C3718" t="str">
            <v>허브(고수 상 kg 국산)</v>
          </cell>
          <cell r="D3718" t="str">
            <v>비과세</v>
          </cell>
        </row>
        <row r="3719">
          <cell r="B3719">
            <v>201542</v>
          </cell>
          <cell r="C3719" t="str">
            <v>당근(세척 특 200~280g/개 kg 중국)</v>
          </cell>
          <cell r="D3719" t="str">
            <v>비과세</v>
          </cell>
        </row>
        <row r="3720">
          <cell r="B3720">
            <v>201567</v>
          </cell>
          <cell r="C3720" t="str">
            <v>도라지(통 깐것 kg 국산)</v>
          </cell>
          <cell r="D3720" t="str">
            <v>비과세</v>
          </cell>
        </row>
        <row r="3721">
          <cell r="B3721">
            <v>201587</v>
          </cell>
          <cell r="C3721" t="str">
            <v>레디쉬(상 kg 국산)</v>
          </cell>
          <cell r="D3721" t="str">
            <v>비과세</v>
          </cell>
        </row>
        <row r="3722">
          <cell r="B3722">
            <v>201605</v>
          </cell>
          <cell r="C3722" t="str">
            <v>마늘쫑(상 kg 중국)</v>
          </cell>
          <cell r="D3722" t="str">
            <v>비과세</v>
          </cell>
        </row>
        <row r="3723">
          <cell r="B3723">
            <v>201606</v>
          </cell>
          <cell r="C3723" t="str">
            <v>메론(머스크 특 3수 5kg/Box 국산)</v>
          </cell>
          <cell r="D3723" t="str">
            <v>비과세</v>
          </cell>
        </row>
        <row r="3724">
          <cell r="B3724">
            <v>201610</v>
          </cell>
          <cell r="C3724" t="str">
            <v>메론(머스크 특 1.2kg내/EA 국산)</v>
          </cell>
          <cell r="D3724" t="str">
            <v>비과세</v>
          </cell>
        </row>
        <row r="3725">
          <cell r="B3725">
            <v>201614</v>
          </cell>
          <cell r="C3725" t="str">
            <v>무우(특 2kg내외/EA 국산)</v>
          </cell>
          <cell r="D3725" t="str">
            <v>비과세</v>
          </cell>
        </row>
        <row r="3726">
          <cell r="B3726">
            <v>201634</v>
          </cell>
          <cell r="C3726" t="str">
            <v>방울토마토(10~15g내외 5kg/Box 국산)</v>
          </cell>
          <cell r="D3726" t="str">
            <v>비과세</v>
          </cell>
        </row>
        <row r="3727">
          <cell r="B3727">
            <v>201639</v>
          </cell>
          <cell r="C3727" t="str">
            <v>배추(상 kg 국산)</v>
          </cell>
          <cell r="D3727" t="str">
            <v>비과세</v>
          </cell>
        </row>
        <row r="3728">
          <cell r="B3728">
            <v>201651</v>
          </cell>
          <cell r="C3728" t="str">
            <v>브로컬리(상 kg 중국)</v>
          </cell>
          <cell r="D3728" t="str">
            <v>비과세</v>
          </cell>
        </row>
        <row r="3729">
          <cell r="B3729">
            <v>201652</v>
          </cell>
          <cell r="C3729" t="str">
            <v>브로컬리(상 kg 국산)</v>
          </cell>
          <cell r="D3729" t="str">
            <v>비과세</v>
          </cell>
        </row>
        <row r="3730">
          <cell r="B3730">
            <v>201666</v>
          </cell>
          <cell r="C3730" t="str">
            <v>산마(피 kg 국산)</v>
          </cell>
          <cell r="D3730" t="str">
            <v>비과세</v>
          </cell>
        </row>
        <row r="3731">
          <cell r="B3731">
            <v>201673</v>
          </cell>
          <cell r="C3731" t="str">
            <v>수박(상 4kg내외/ea 국산)</v>
          </cell>
          <cell r="D3731" t="str">
            <v>비과세</v>
          </cell>
        </row>
        <row r="3732">
          <cell r="B3732">
            <v>201694</v>
          </cell>
          <cell r="C3732" t="str">
            <v>신선초(상 kg 국산)</v>
          </cell>
          <cell r="D3732" t="str">
            <v>비과세</v>
          </cell>
        </row>
        <row r="3733">
          <cell r="B3733">
            <v>201727</v>
          </cell>
          <cell r="C3733" t="str">
            <v>우엉(통 피 kg 중국)</v>
          </cell>
          <cell r="D3733" t="str">
            <v>비과세</v>
          </cell>
        </row>
        <row r="3734">
          <cell r="B3734">
            <v>201728</v>
          </cell>
          <cell r="C3734" t="str">
            <v>우엉(통 피 kg 국산)</v>
          </cell>
          <cell r="D3734" t="str">
            <v>비과세</v>
          </cell>
        </row>
        <row r="3735">
          <cell r="B3735">
            <v>201730</v>
          </cell>
          <cell r="C3735" t="str">
            <v>유채(상 kg 국산)</v>
          </cell>
          <cell r="D3735" t="str">
            <v>비과세</v>
          </cell>
        </row>
        <row r="3736">
          <cell r="B3736">
            <v>201764</v>
          </cell>
          <cell r="C3736" t="str">
            <v>치커리(상 kg 국산)</v>
          </cell>
          <cell r="D3736" t="str">
            <v>비과세</v>
          </cell>
        </row>
        <row r="3737">
          <cell r="B3737">
            <v>201826</v>
          </cell>
          <cell r="C3737" t="str">
            <v>홍고추(상 kg 국산)</v>
          </cell>
          <cell r="D3737" t="str">
            <v>비과세</v>
          </cell>
        </row>
        <row r="3738">
          <cell r="B3738">
            <v>201906</v>
          </cell>
          <cell r="C3738" t="str">
            <v>쌀보리(일반 1kg/EA 국산)</v>
          </cell>
          <cell r="D3738" t="str">
            <v>비과세</v>
          </cell>
        </row>
        <row r="3739">
          <cell r="B3739">
            <v>201919</v>
          </cell>
          <cell r="C3739" t="str">
            <v>깻잎(상 20g내외/PAC 국산)</v>
          </cell>
          <cell r="D3739" t="str">
            <v>비과세</v>
          </cell>
        </row>
        <row r="3740">
          <cell r="B3740">
            <v>202049</v>
          </cell>
          <cell r="C3740" t="str">
            <v>찹쌀(일반 10kg/EA 국산)</v>
          </cell>
          <cell r="D3740" t="str">
            <v>비과세</v>
          </cell>
        </row>
        <row r="3741">
          <cell r="B3741">
            <v>202053</v>
          </cell>
          <cell r="C3741" t="str">
            <v>흑태(일반 1kg/EA 국산)</v>
          </cell>
          <cell r="D3741" t="str">
            <v>비과세</v>
          </cell>
        </row>
        <row r="3742">
          <cell r="B3742">
            <v>202105</v>
          </cell>
          <cell r="C3742" t="str">
            <v>버섯(느타리 특 pac/500g국산)</v>
          </cell>
          <cell r="D3742" t="str">
            <v>비과세</v>
          </cell>
        </row>
        <row r="3743">
          <cell r="B3743">
            <v>202134</v>
          </cell>
          <cell r="C3743" t="str">
            <v>비트잎(pac/300g국산)</v>
          </cell>
          <cell r="D3743" t="str">
            <v>비과세</v>
          </cell>
        </row>
        <row r="3744">
          <cell r="B3744">
            <v>202137</v>
          </cell>
          <cell r="C3744" t="str">
            <v>찹쌀(농협 1kg/EA 국산)</v>
          </cell>
          <cell r="D3744" t="str">
            <v>비과세</v>
          </cell>
        </row>
        <row r="3745">
          <cell r="B3745">
            <v>202178</v>
          </cell>
          <cell r="C3745" t="str">
            <v>파세리(상 500g/pac 국산)</v>
          </cell>
          <cell r="D3745" t="str">
            <v>비과세</v>
          </cell>
        </row>
        <row r="3746">
          <cell r="B3746">
            <v>202202</v>
          </cell>
          <cell r="C3746" t="str">
            <v>적겨자잎(300g내외/pac국산)</v>
          </cell>
          <cell r="D3746" t="str">
            <v>비과세</v>
          </cell>
        </row>
        <row r="3747">
          <cell r="B3747">
            <v>202240</v>
          </cell>
          <cell r="C3747" t="str">
            <v>서리태(일반 1kg/EA 국산)</v>
          </cell>
          <cell r="D3747" t="str">
            <v>비과세</v>
          </cell>
        </row>
        <row r="3748">
          <cell r="B3748">
            <v>202268</v>
          </cell>
          <cell r="C3748" t="str">
            <v>혼합15곡(일반 1kg/EA 국산)</v>
          </cell>
          <cell r="D3748" t="str">
            <v>비과세</v>
          </cell>
        </row>
        <row r="3749">
          <cell r="B3749">
            <v>202304</v>
          </cell>
          <cell r="C3749" t="str">
            <v>적쫑상추(상 kg 국산)</v>
          </cell>
          <cell r="D3749" t="str">
            <v>비과세</v>
          </cell>
        </row>
        <row r="3750">
          <cell r="B3750">
            <v>202309</v>
          </cell>
          <cell r="C3750" t="str">
            <v>파프리카(주황 상 kg 국산)</v>
          </cell>
          <cell r="D3750" t="str">
            <v>비과세</v>
          </cell>
        </row>
        <row r="3751">
          <cell r="B3751">
            <v>202311</v>
          </cell>
          <cell r="C3751" t="str">
            <v>파프리카(노랑 상 kg 국산)</v>
          </cell>
          <cell r="D3751" t="str">
            <v>비과세</v>
          </cell>
        </row>
        <row r="3752">
          <cell r="B3752">
            <v>202401</v>
          </cell>
          <cell r="C3752" t="str">
            <v>서리태(일반 1kg/EA 중국)</v>
          </cell>
          <cell r="D3752" t="str">
            <v>비과세</v>
          </cell>
        </row>
        <row r="3753">
          <cell r="B3753">
            <v>202509</v>
          </cell>
          <cell r="C3753" t="str">
            <v>무순(상 20g내외/PAC 미국)</v>
          </cell>
          <cell r="D3753" t="str">
            <v>비과세</v>
          </cell>
        </row>
        <row r="3754">
          <cell r="B3754">
            <v>202510</v>
          </cell>
          <cell r="C3754" t="str">
            <v>적근대(상 kg 국산)</v>
          </cell>
          <cell r="D3754" t="str">
            <v>비과세</v>
          </cell>
        </row>
        <row r="3755">
          <cell r="B3755">
            <v>202531</v>
          </cell>
          <cell r="C3755" t="str">
            <v>찹도라지(깐것 채 kg 중국)</v>
          </cell>
          <cell r="D3755" t="str">
            <v>비과세</v>
          </cell>
        </row>
        <row r="3756">
          <cell r="B3756">
            <v>202724</v>
          </cell>
          <cell r="C3756" t="str">
            <v>적두(일반 1kg/EA 국산)</v>
          </cell>
          <cell r="D3756" t="str">
            <v>비과세</v>
          </cell>
        </row>
        <row r="3757">
          <cell r="B3757">
            <v>202799</v>
          </cell>
          <cell r="C3757" t="str">
            <v>버섯(송이 냉동 M kg 중국)</v>
          </cell>
          <cell r="D3757" t="str">
            <v>비과세</v>
          </cell>
        </row>
        <row r="3758">
          <cell r="B3758">
            <v>202961</v>
          </cell>
          <cell r="C3758" t="str">
            <v>쥬키니(깍둑 0.7*0.7 볶음용 kg/ea 국산)</v>
          </cell>
          <cell r="D3758" t="str">
            <v>비과세</v>
          </cell>
        </row>
        <row r="3759">
          <cell r="B3759">
            <v>202962</v>
          </cell>
          <cell r="C3759" t="str">
            <v>쥬키니(사각 5.0*1.5*0.3 볶음용 kg/ea국산</v>
          </cell>
          <cell r="D3759" t="str">
            <v>비과세</v>
          </cell>
        </row>
        <row r="3760">
          <cell r="B3760">
            <v>203078</v>
          </cell>
          <cell r="C3760" t="str">
            <v>콩나물(친환경 kg국산)</v>
          </cell>
          <cell r="D3760" t="str">
            <v>비과세</v>
          </cell>
        </row>
        <row r="3761">
          <cell r="B3761">
            <v>203081</v>
          </cell>
          <cell r="C3761" t="str">
            <v>미삼(500g/pac 국산)</v>
          </cell>
          <cell r="D3761" t="str">
            <v>비과세</v>
          </cell>
        </row>
        <row r="3762">
          <cell r="B3762">
            <v>203202</v>
          </cell>
          <cell r="C3762" t="str">
            <v>쌀(대우 일반미 20kg/EA 국산)</v>
          </cell>
          <cell r="D3762" t="str">
            <v>비과세</v>
          </cell>
        </row>
        <row r="3763">
          <cell r="B3763">
            <v>203216</v>
          </cell>
          <cell r="C3763" t="str">
            <v>고춧가루(특,김치용 1kg(20입)/pac 중국)</v>
          </cell>
          <cell r="D3763" t="str">
            <v>비과세</v>
          </cell>
        </row>
        <row r="3764">
          <cell r="B3764">
            <v>203217</v>
          </cell>
          <cell r="C3764" t="str">
            <v>고춧가루(특,양념용 1Kg(20입)/pac 중국)</v>
          </cell>
          <cell r="D3764" t="str">
            <v>비과세</v>
          </cell>
        </row>
        <row r="3765">
          <cell r="B3765">
            <v>203218</v>
          </cell>
          <cell r="C3765" t="str">
            <v>고춧가루(특,장/짬용 1Kg(20입)/pac 중국)</v>
          </cell>
          <cell r="D3765" t="str">
            <v>비과세</v>
          </cell>
        </row>
        <row r="3766">
          <cell r="B3766">
            <v>203223</v>
          </cell>
          <cell r="C3766" t="str">
            <v>무우( 상 kg 국산)</v>
          </cell>
          <cell r="D3766" t="str">
            <v>비과세</v>
          </cell>
        </row>
        <row r="3767">
          <cell r="B3767">
            <v>203254</v>
          </cell>
          <cell r="C3767" t="str">
            <v>부추(상 4kg/box국산)</v>
          </cell>
          <cell r="D3767" t="str">
            <v>비과세</v>
          </cell>
        </row>
        <row r="3768">
          <cell r="B3768">
            <v>203266</v>
          </cell>
          <cell r="C3768" t="str">
            <v>치커리(상 2kg내외/Box 국산)</v>
          </cell>
          <cell r="D3768" t="str">
            <v>비과세</v>
          </cell>
        </row>
        <row r="3769">
          <cell r="B3769">
            <v>203308</v>
          </cell>
          <cell r="C3769" t="str">
            <v>청경채(상 box/4kg내외 국산)</v>
          </cell>
          <cell r="D3769" t="str">
            <v>비과세</v>
          </cell>
        </row>
        <row r="3770">
          <cell r="B3770">
            <v>203322</v>
          </cell>
          <cell r="C3770" t="str">
            <v>땅콩(길림 볶음 3.75kg*4ea 중국)</v>
          </cell>
          <cell r="D3770" t="str">
            <v>과세</v>
          </cell>
        </row>
        <row r="3771">
          <cell r="B3771">
            <v>203365</v>
          </cell>
          <cell r="C3771" t="str">
            <v>혼합야채2종(냉동 짜장 1kg/pac 중국)</v>
          </cell>
          <cell r="D3771" t="str">
            <v>과세</v>
          </cell>
        </row>
        <row r="3772">
          <cell r="B3772">
            <v>203393</v>
          </cell>
          <cell r="C3772" t="str">
            <v>콩나물(장채 kg 중국)</v>
          </cell>
          <cell r="D3772" t="str">
            <v>비과세</v>
          </cell>
        </row>
        <row r="3773">
          <cell r="B3773">
            <v>203395</v>
          </cell>
          <cell r="C3773" t="str">
            <v>콩나물(곱슬이 단채 kg 중국)</v>
          </cell>
          <cell r="D3773" t="str">
            <v>비과세</v>
          </cell>
        </row>
        <row r="3774">
          <cell r="B3774">
            <v>203402</v>
          </cell>
          <cell r="C3774" t="str">
            <v>수삼(3년근 삼계용 200g/pac 국산)</v>
          </cell>
          <cell r="D3774" t="str">
            <v>비과세</v>
          </cell>
        </row>
        <row r="3775">
          <cell r="B3775">
            <v>203413</v>
          </cell>
          <cell r="C3775" t="str">
            <v>발아현미(일반 1kg/EA 국산)</v>
          </cell>
          <cell r="D3775" t="str">
            <v>비과세</v>
          </cell>
        </row>
        <row r="3776">
          <cell r="B3776">
            <v>203502</v>
          </cell>
          <cell r="C3776" t="str">
            <v>고추잎(건 kg 국산)</v>
          </cell>
          <cell r="D3776" t="str">
            <v>비과세</v>
          </cell>
        </row>
        <row r="3777">
          <cell r="B3777">
            <v>203603</v>
          </cell>
          <cell r="C3777" t="str">
            <v>알파파(새싹 상 500g/PAC 이탈리아)</v>
          </cell>
          <cell r="D3777" t="str">
            <v>비과세</v>
          </cell>
        </row>
        <row r="3778">
          <cell r="B3778">
            <v>203688</v>
          </cell>
          <cell r="C3778" t="str">
            <v>가지(건 kg 국산)</v>
          </cell>
          <cell r="D3778" t="str">
            <v>비과세</v>
          </cell>
        </row>
        <row r="3779">
          <cell r="B3779">
            <v>203724</v>
          </cell>
          <cell r="C3779" t="str">
            <v>쪽파(깐것 상 500g/pac국산)</v>
          </cell>
          <cell r="D3779" t="str">
            <v>비과세</v>
          </cell>
        </row>
        <row r="3780">
          <cell r="B3780">
            <v>203743</v>
          </cell>
          <cell r="C3780" t="str">
            <v>크레숑(상 kg 국산)</v>
          </cell>
          <cell r="D3780" t="str">
            <v>비과세</v>
          </cell>
        </row>
        <row r="3781">
          <cell r="B3781">
            <v>203744</v>
          </cell>
          <cell r="C3781" t="str">
            <v>양상추(겉잎제거 kg 중국산)</v>
          </cell>
          <cell r="D3781" t="str">
            <v>비과세</v>
          </cell>
        </row>
        <row r="3782">
          <cell r="B3782">
            <v>203843</v>
          </cell>
          <cell r="C3782" t="str">
            <v>브로컬리(새싹 500g내외/pac 미국)</v>
          </cell>
          <cell r="D3782" t="str">
            <v>비과세</v>
          </cell>
        </row>
        <row r="3783">
          <cell r="B3783">
            <v>203857</v>
          </cell>
          <cell r="C3783" t="str">
            <v>녹두(깐것 1kg/EA 중국)</v>
          </cell>
          <cell r="D3783" t="str">
            <v>비과세</v>
          </cell>
        </row>
        <row r="3784">
          <cell r="B3784">
            <v>203860</v>
          </cell>
          <cell r="C3784" t="str">
            <v>찹쌀(일반 1kg/EA 국산)</v>
          </cell>
          <cell r="D3784" t="str">
            <v>비과세</v>
          </cell>
        </row>
        <row r="3785">
          <cell r="B3785">
            <v>203861</v>
          </cell>
          <cell r="C3785" t="str">
            <v>현미찹쌀(일반 1kg/EA 국산)</v>
          </cell>
          <cell r="D3785" t="str">
            <v>비과세</v>
          </cell>
        </row>
        <row r="3786">
          <cell r="B3786">
            <v>203872</v>
          </cell>
          <cell r="C3786" t="str">
            <v>백태(일반 1kg/EA 중국)</v>
          </cell>
          <cell r="D3786" t="str">
            <v>비과세</v>
          </cell>
        </row>
        <row r="3787">
          <cell r="B3787">
            <v>203884</v>
          </cell>
          <cell r="C3787" t="str">
            <v>새싹(혼합 500g내외/PAC 수입)</v>
          </cell>
          <cell r="D3787" t="str">
            <v>비과세</v>
          </cell>
        </row>
        <row r="3788">
          <cell r="B3788">
            <v>204020</v>
          </cell>
          <cell r="C3788" t="str">
            <v>더덕(깐것 눌림  kg 국산)</v>
          </cell>
          <cell r="D3788" t="str">
            <v>비과세</v>
          </cell>
        </row>
        <row r="3789">
          <cell r="B3789">
            <v>204040</v>
          </cell>
          <cell r="C3789" t="str">
            <v>청상추(상 4kg내외/Box 국산)</v>
          </cell>
          <cell r="D3789" t="str">
            <v>비과세</v>
          </cell>
        </row>
        <row r="3790">
          <cell r="B3790">
            <v>204075</v>
          </cell>
          <cell r="C3790" t="str">
            <v>고추(건 M&amp;F 500g*20EA/Box 태국)</v>
          </cell>
          <cell r="D3790" t="str">
            <v>비과세</v>
          </cell>
        </row>
        <row r="3791">
          <cell r="B3791">
            <v>204082</v>
          </cell>
          <cell r="C3791" t="str">
            <v>베이비채소(비타민 500g내외/PAC 국산)</v>
          </cell>
          <cell r="D3791" t="str">
            <v>비과세</v>
          </cell>
        </row>
        <row r="3792">
          <cell r="B3792">
            <v>204089</v>
          </cell>
          <cell r="C3792" t="str">
            <v>베이비채소(메밀순 상 500g내외/PAC 중국)</v>
          </cell>
          <cell r="D3792" t="str">
            <v>비과세</v>
          </cell>
        </row>
        <row r="3793">
          <cell r="B3793">
            <v>204109</v>
          </cell>
          <cell r="C3793" t="str">
            <v>근대(생 데침 kg 국산)</v>
          </cell>
          <cell r="D3793" t="str">
            <v>비과세</v>
          </cell>
        </row>
        <row r="3794">
          <cell r="B3794">
            <v>204165</v>
          </cell>
          <cell r="C3794" t="str">
            <v>감자(왕특 130~180G/개  1KG/EA 국산)</v>
          </cell>
          <cell r="D3794" t="str">
            <v>비과세</v>
          </cell>
        </row>
        <row r="3795">
          <cell r="B3795">
            <v>204170</v>
          </cell>
          <cell r="C3795" t="str">
            <v>버섯(흑목이 건 1kg*10PAC/Box 중국)</v>
          </cell>
          <cell r="D3795" t="str">
            <v>비과세</v>
          </cell>
        </row>
        <row r="3796">
          <cell r="B3796">
            <v>204224</v>
          </cell>
          <cell r="C3796" t="str">
            <v>무우(S 상 kg 국산)</v>
          </cell>
          <cell r="D3796" t="str">
            <v>비과세</v>
          </cell>
        </row>
        <row r="3797">
          <cell r="B3797">
            <v>204361</v>
          </cell>
          <cell r="C3797" t="str">
            <v>토마토( BC 완숙 4~5과 kg 국산)</v>
          </cell>
          <cell r="D3797" t="str">
            <v>비과세</v>
          </cell>
        </row>
        <row r="3798">
          <cell r="B3798">
            <v>204398</v>
          </cell>
          <cell r="C3798" t="str">
            <v>당귀(건 100g/pac 국산)</v>
          </cell>
          <cell r="D3798" t="str">
            <v>비과세</v>
          </cell>
        </row>
        <row r="3799">
          <cell r="B3799">
            <v>204481</v>
          </cell>
          <cell r="C3799" t="str">
            <v>검정깨(일반 500g/EA 중국)</v>
          </cell>
          <cell r="D3799" t="str">
            <v>비과세</v>
          </cell>
        </row>
        <row r="3800">
          <cell r="B3800">
            <v>204482</v>
          </cell>
          <cell r="C3800" t="str">
            <v>버섯(흑목이 200g*50EA/Box 중국)</v>
          </cell>
          <cell r="D3800" t="str">
            <v>비과세</v>
          </cell>
        </row>
        <row r="3801">
          <cell r="B3801">
            <v>204485</v>
          </cell>
          <cell r="C3801" t="str">
            <v>얼갈이(냉동 5~6cm절단 1kg/pac국산)</v>
          </cell>
          <cell r="D3801" t="str">
            <v>비과세</v>
          </cell>
        </row>
        <row r="3802">
          <cell r="B3802">
            <v>204533</v>
          </cell>
          <cell r="C3802" t="str">
            <v>장식꽃(장미 10송이내외/PAC 국산)</v>
          </cell>
          <cell r="D3802" t="str">
            <v>비과세</v>
          </cell>
        </row>
        <row r="3803">
          <cell r="B3803">
            <v>204534</v>
          </cell>
          <cell r="C3803" t="str">
            <v>장식꽃(국화 10송이내외/PAC 국산)</v>
          </cell>
          <cell r="D3803" t="str">
            <v>비과세</v>
          </cell>
        </row>
        <row r="3804">
          <cell r="B3804">
            <v>204538</v>
          </cell>
          <cell r="C3804" t="str">
            <v>허브(오레가노 상 10g내외/PAC 국산)</v>
          </cell>
          <cell r="D3804" t="str">
            <v>비과세</v>
          </cell>
        </row>
        <row r="3805">
          <cell r="B3805">
            <v>204539</v>
          </cell>
          <cell r="C3805" t="str">
            <v>허브(로즈마리10g내외(포장재포함)/PAC국산</v>
          </cell>
          <cell r="D3805" t="str">
            <v>비과세</v>
          </cell>
        </row>
        <row r="3806">
          <cell r="B3806">
            <v>204542</v>
          </cell>
          <cell r="C3806" t="str">
            <v>허브(차빌 10g내외/PAC 국산)</v>
          </cell>
          <cell r="D3806" t="str">
            <v>비과세</v>
          </cell>
        </row>
        <row r="3807">
          <cell r="B3807">
            <v>204544</v>
          </cell>
          <cell r="C3807" t="str">
            <v>루꼴라(상 kg 국산)</v>
          </cell>
          <cell r="D3807" t="str">
            <v>비과세</v>
          </cell>
        </row>
        <row r="3808">
          <cell r="B3808">
            <v>204594</v>
          </cell>
          <cell r="C3808" t="str">
            <v>현미(농협 1kg/EA 국산)</v>
          </cell>
          <cell r="D3808" t="str">
            <v>비과세</v>
          </cell>
        </row>
        <row r="3809">
          <cell r="B3809">
            <v>204595</v>
          </cell>
          <cell r="C3809" t="str">
            <v>현미찹쌀(농협 1kg/EA 국산)</v>
          </cell>
          <cell r="D3809" t="str">
            <v>비과세</v>
          </cell>
        </row>
        <row r="3810">
          <cell r="B3810">
            <v>204598</v>
          </cell>
          <cell r="C3810" t="str">
            <v>흑미(농협 1kg/EA 국산)</v>
          </cell>
          <cell r="D3810" t="str">
            <v>비과세</v>
          </cell>
        </row>
        <row r="3811">
          <cell r="B3811">
            <v>204602</v>
          </cell>
          <cell r="C3811" t="str">
            <v>기장(상 농협 500g/EA 국산)</v>
          </cell>
          <cell r="D3811" t="str">
            <v>비과세</v>
          </cell>
        </row>
        <row r="3812">
          <cell r="B3812">
            <v>204616</v>
          </cell>
          <cell r="C3812" t="str">
            <v>차조(상 농협 500g/EA 국산)</v>
          </cell>
          <cell r="D3812" t="str">
            <v>비과세</v>
          </cell>
        </row>
        <row r="3813">
          <cell r="B3813">
            <v>204619</v>
          </cell>
          <cell r="C3813" t="str">
            <v>찹쌀(농협 10kg/EA 국산)</v>
          </cell>
          <cell r="D3813" t="str">
            <v>비과세</v>
          </cell>
        </row>
        <row r="3814">
          <cell r="B3814">
            <v>204623</v>
          </cell>
          <cell r="C3814" t="str">
            <v>애호박(특 인큐 kg 국산)</v>
          </cell>
          <cell r="D3814" t="str">
            <v>비과세</v>
          </cell>
        </row>
        <row r="3815">
          <cell r="B3815">
            <v>204682</v>
          </cell>
          <cell r="C3815" t="str">
            <v>고추잎(건 kg 중국)</v>
          </cell>
          <cell r="D3815" t="str">
            <v>비과세</v>
          </cell>
        </row>
        <row r="3816">
          <cell r="B3816">
            <v>204723</v>
          </cell>
          <cell r="C3816" t="str">
            <v>딸기(프리미엄 2KG(500G*4팩)/BOX 국산)</v>
          </cell>
          <cell r="D3816" t="str">
            <v>비과세</v>
          </cell>
        </row>
        <row r="3817">
          <cell r="B3817">
            <v>204752</v>
          </cell>
          <cell r="C3817" t="str">
            <v>단호박(냉동 유피 1kg/pac 중국)</v>
          </cell>
          <cell r="D3817" t="str">
            <v>과세</v>
          </cell>
        </row>
        <row r="3818">
          <cell r="B3818">
            <v>204791</v>
          </cell>
          <cell r="C3818" t="str">
            <v>양상추(겉잎제거 8kg내외/Box 국산)</v>
          </cell>
          <cell r="D3818" t="str">
            <v>비과세</v>
          </cell>
        </row>
        <row r="3819">
          <cell r="B3819">
            <v>204847</v>
          </cell>
          <cell r="C3819" t="str">
            <v>단호박(원물 상 kg 뉴질랜드)</v>
          </cell>
          <cell r="D3819" t="str">
            <v>비과세</v>
          </cell>
        </row>
        <row r="3820">
          <cell r="B3820">
            <v>204850</v>
          </cell>
          <cell r="C3820" t="str">
            <v>단호박(상 원물 KG 국산)</v>
          </cell>
          <cell r="D3820" t="str">
            <v>비과세</v>
          </cell>
        </row>
        <row r="3821">
          <cell r="B3821">
            <v>204852</v>
          </cell>
          <cell r="C3821" t="str">
            <v>무순(500g내외/PAC 미국)</v>
          </cell>
          <cell r="D3821" t="str">
            <v>비과세</v>
          </cell>
        </row>
        <row r="3822">
          <cell r="B3822">
            <v>204883</v>
          </cell>
          <cell r="C3822" t="str">
            <v>완두콩(일반 1kg/EA 미국)</v>
          </cell>
          <cell r="D3822" t="str">
            <v>비과세</v>
          </cell>
        </row>
        <row r="3823">
          <cell r="B3823">
            <v>204923</v>
          </cell>
          <cell r="C3823" t="str">
            <v>적양배추(새싹 500g/PAC 이탈리아)</v>
          </cell>
          <cell r="D3823" t="str">
            <v>비과세</v>
          </cell>
        </row>
        <row r="3824">
          <cell r="B3824">
            <v>204963</v>
          </cell>
          <cell r="C3824" t="str">
            <v>느타리버섯(냉동 1kg/pac 중국)</v>
          </cell>
          <cell r="D3824" t="str">
            <v>비과세</v>
          </cell>
        </row>
        <row r="3825">
          <cell r="B3825">
            <v>204964</v>
          </cell>
          <cell r="C3825" t="str">
            <v>표고버섯(냉동 슬라이스 1kg/pac 중국)</v>
          </cell>
          <cell r="D3825" t="str">
            <v>비과세</v>
          </cell>
        </row>
        <row r="3826">
          <cell r="B3826">
            <v>204967</v>
          </cell>
          <cell r="C3826" t="str">
            <v>혼합야채4종(냉동 외식볶음밥 1kg/pac 중국</v>
          </cell>
          <cell r="D3826" t="str">
            <v>과세</v>
          </cell>
        </row>
        <row r="3827">
          <cell r="B3827">
            <v>204973</v>
          </cell>
          <cell r="C3827" t="str">
            <v>대파(냉동 1kg/pac 중국)</v>
          </cell>
          <cell r="D3827" t="str">
            <v>비과세</v>
          </cell>
        </row>
        <row r="3828">
          <cell r="B3828">
            <v>204974</v>
          </cell>
          <cell r="C3828" t="str">
            <v>쥬키니호박(냉동 깍둑썰기 1kg/pac 중국)</v>
          </cell>
          <cell r="D3828" t="str">
            <v>과세</v>
          </cell>
        </row>
        <row r="3829">
          <cell r="B3829">
            <v>205005</v>
          </cell>
          <cell r="C3829" t="str">
            <v>들깨(일반 500g/EA 국산)</v>
          </cell>
          <cell r="D3829" t="str">
            <v>비과세</v>
          </cell>
        </row>
        <row r="3830">
          <cell r="B3830">
            <v>205006</v>
          </cell>
          <cell r="C3830" t="str">
            <v>볶음참깨(상 일반 500g/ea 국산)</v>
          </cell>
          <cell r="D3830" t="str">
            <v>과세</v>
          </cell>
        </row>
        <row r="3831">
          <cell r="B3831">
            <v>205008</v>
          </cell>
          <cell r="C3831" t="str">
            <v>녹두(일반 깐것 상 500g/EA 국산)</v>
          </cell>
          <cell r="D3831" t="str">
            <v>비과세</v>
          </cell>
        </row>
        <row r="3832">
          <cell r="B3832">
            <v>205020</v>
          </cell>
          <cell r="C3832" t="str">
            <v>연근(냉동 슬라이스 1kg/pac 중국)</v>
          </cell>
          <cell r="D3832" t="str">
            <v>과세</v>
          </cell>
        </row>
        <row r="3833">
          <cell r="B3833">
            <v>205021</v>
          </cell>
          <cell r="C3833" t="str">
            <v>단호박(냉동탈피 깍뚝썰기 상1kg/PAC중국)</v>
          </cell>
          <cell r="D3833" t="str">
            <v>과세</v>
          </cell>
        </row>
        <row r="3834">
          <cell r="B3834">
            <v>205022</v>
          </cell>
          <cell r="C3834" t="str">
            <v>검정깨(일반 500g/EA 국산)</v>
          </cell>
          <cell r="D3834" t="str">
            <v>비과세</v>
          </cell>
        </row>
        <row r="3835">
          <cell r="B3835">
            <v>205052</v>
          </cell>
          <cell r="C3835" t="str">
            <v>컬리플라워(냉동 1kg/pac 중국)</v>
          </cell>
          <cell r="D3835" t="str">
            <v>과세</v>
          </cell>
        </row>
        <row r="3836">
          <cell r="B3836">
            <v>205053</v>
          </cell>
          <cell r="C3836" t="str">
            <v>찹쌀(일반 20kg/EA 국산)</v>
          </cell>
          <cell r="D3836" t="str">
            <v>비과세</v>
          </cell>
        </row>
        <row r="3837">
          <cell r="B3837">
            <v>205090</v>
          </cell>
          <cell r="C3837" t="str">
            <v>장식꽃(노무라 상 5장내외/PAC 국산)</v>
          </cell>
          <cell r="D3837" t="str">
            <v>비과세</v>
          </cell>
        </row>
        <row r="3838">
          <cell r="B3838">
            <v>205112</v>
          </cell>
          <cell r="C3838" t="str">
            <v>세발나물(생 kg 국산)</v>
          </cell>
          <cell r="D3838" t="str">
            <v>비과세</v>
          </cell>
        </row>
        <row r="3839">
          <cell r="B3839">
            <v>205125</v>
          </cell>
          <cell r="C3839" t="str">
            <v>백태(일반 1kg/EA 국산)</v>
          </cell>
          <cell r="D3839" t="str">
            <v>비과세</v>
          </cell>
        </row>
        <row r="3840">
          <cell r="B3840">
            <v>205170</v>
          </cell>
          <cell r="C3840" t="str">
            <v>오가피(건 kg 국산)</v>
          </cell>
          <cell r="D3840" t="str">
            <v>비과세</v>
          </cell>
        </row>
        <row r="3841">
          <cell r="B3841">
            <v>205178</v>
          </cell>
          <cell r="C3841" t="str">
            <v>고추씨(건 kg 국산)</v>
          </cell>
          <cell r="D3841" t="str">
            <v>비과세</v>
          </cell>
        </row>
        <row r="3842">
          <cell r="B3842">
            <v>205184</v>
          </cell>
          <cell r="C3842" t="str">
            <v>단호박(2등분속제거 상 kg 뉴질랜드)</v>
          </cell>
          <cell r="D3842" t="str">
            <v>비과세</v>
          </cell>
        </row>
        <row r="3843">
          <cell r="B3843">
            <v>205189</v>
          </cell>
          <cell r="C3843" t="str">
            <v>새싹(배추 500g내외/PAC 국산)</v>
          </cell>
          <cell r="D3843" t="str">
            <v>비과세</v>
          </cell>
        </row>
        <row r="3844">
          <cell r="B3844">
            <v>205262</v>
          </cell>
          <cell r="C3844" t="str">
            <v>샬롯(상 kg 네덜란드)</v>
          </cell>
          <cell r="D3844" t="str">
            <v>비과세</v>
          </cell>
        </row>
        <row r="3845">
          <cell r="B3845">
            <v>205273</v>
          </cell>
          <cell r="C3845" t="str">
            <v>고구마순(건 데침 kg 중국)</v>
          </cell>
          <cell r="D3845" t="str">
            <v>비과세</v>
          </cell>
        </row>
        <row r="3846">
          <cell r="B3846">
            <v>205286</v>
          </cell>
          <cell r="C3846" t="str">
            <v>수삼(4년근 대삼 특 kg 국산)</v>
          </cell>
          <cell r="D3846" t="str">
            <v>비과세</v>
          </cell>
        </row>
        <row r="3847">
          <cell r="B3847">
            <v>205300</v>
          </cell>
          <cell r="C3847" t="str">
            <v>허브(타임 10g내외/PAC 국산)</v>
          </cell>
          <cell r="D3847" t="str">
            <v>비과세</v>
          </cell>
        </row>
        <row r="3848">
          <cell r="B3848">
            <v>205302</v>
          </cell>
          <cell r="C3848" t="str">
            <v>건고추(kg 국산)</v>
          </cell>
          <cell r="D3848" t="str">
            <v>비과세</v>
          </cell>
        </row>
        <row r="3849">
          <cell r="B3849">
            <v>205323</v>
          </cell>
          <cell r="C3849" t="str">
            <v>새싹(혼합 50g내외/PAC 수입)</v>
          </cell>
          <cell r="D3849" t="str">
            <v>비과세</v>
          </cell>
        </row>
        <row r="3850">
          <cell r="B3850">
            <v>205352</v>
          </cell>
          <cell r="C3850" t="str">
            <v>식용꽃(혼합 50송이/PAC 국산)</v>
          </cell>
          <cell r="D3850" t="str">
            <v>비과세</v>
          </cell>
        </row>
        <row r="3851">
          <cell r="B3851">
            <v>205357</v>
          </cell>
          <cell r="C3851" t="str">
            <v>콩나물(찜용 kg 중국산)</v>
          </cell>
          <cell r="D3851" t="str">
            <v>비과세</v>
          </cell>
        </row>
        <row r="3852">
          <cell r="B3852">
            <v>205411</v>
          </cell>
          <cell r="C3852" t="str">
            <v>허브(바질 10g내외(포장재포함)/Pac 국산)</v>
          </cell>
          <cell r="D3852" t="str">
            <v>비과세</v>
          </cell>
        </row>
        <row r="3853">
          <cell r="B3853">
            <v>205419</v>
          </cell>
          <cell r="C3853" t="str">
            <v>버섯(만가닥 150G/PAC 국산)</v>
          </cell>
          <cell r="D3853" t="str">
            <v>비과세</v>
          </cell>
        </row>
        <row r="3854">
          <cell r="B3854">
            <v>205440</v>
          </cell>
          <cell r="C3854" t="str">
            <v>수박(프리미엄 6KG내외/EA 국산)</v>
          </cell>
          <cell r="D3854" t="str">
            <v>비과세</v>
          </cell>
        </row>
        <row r="3855">
          <cell r="B3855">
            <v>205447</v>
          </cell>
          <cell r="C3855" t="str">
            <v>레디쉬( 상 PAC/300G 내외 국산)</v>
          </cell>
          <cell r="D3855" t="str">
            <v>비과세</v>
          </cell>
        </row>
        <row r="3856">
          <cell r="B3856">
            <v>205475</v>
          </cell>
          <cell r="C3856" t="str">
            <v>베이비채소(혼합 500g내외/PAC 국산)</v>
          </cell>
          <cell r="D3856" t="str">
            <v>비과세</v>
          </cell>
        </row>
        <row r="3857">
          <cell r="B3857">
            <v>205490</v>
          </cell>
          <cell r="C3857" t="str">
            <v>샐러드믹스(3종혼합 1kg/PAC국산)</v>
          </cell>
          <cell r="D3857" t="str">
            <v>비과세</v>
          </cell>
        </row>
        <row r="3858">
          <cell r="B3858">
            <v>205493</v>
          </cell>
          <cell r="C3858" t="str">
            <v>허브(페퍼민트 10g내외/PAC 국산)</v>
          </cell>
          <cell r="D3858" t="str">
            <v>비과세</v>
          </cell>
        </row>
        <row r="3859">
          <cell r="B3859">
            <v>205547</v>
          </cell>
          <cell r="C3859" t="str">
            <v>녹두(깐것 20kg/EA 중국)</v>
          </cell>
          <cell r="D3859" t="str">
            <v>비과세</v>
          </cell>
        </row>
        <row r="3860">
          <cell r="B3860">
            <v>205560</v>
          </cell>
          <cell r="C3860" t="str">
            <v>배(30내/15KG/Box 국산)</v>
          </cell>
          <cell r="D3860" t="str">
            <v>비과세</v>
          </cell>
        </row>
        <row r="3861">
          <cell r="B3861">
            <v>205561</v>
          </cell>
          <cell r="C3861" t="str">
            <v>배(35내/15KG/Box 국산)</v>
          </cell>
          <cell r="D3861" t="str">
            <v>비과세</v>
          </cell>
        </row>
        <row r="3862">
          <cell r="B3862">
            <v>205606</v>
          </cell>
          <cell r="C3862" t="str">
            <v>가지(상 5kg내외/Box 국산)</v>
          </cell>
          <cell r="D3862" t="str">
            <v>비과세</v>
          </cell>
        </row>
        <row r="3863">
          <cell r="B3863">
            <v>205710</v>
          </cell>
          <cell r="C3863" t="str">
            <v>밤(생율,제수용 상 진공 200g/PAC 국산)</v>
          </cell>
          <cell r="D3863" t="str">
            <v>비과세</v>
          </cell>
        </row>
        <row r="3864">
          <cell r="B3864">
            <v>205764</v>
          </cell>
          <cell r="C3864" t="str">
            <v>포도(씨없는 적포도 8KG/BOX 미국)</v>
          </cell>
          <cell r="D3864" t="str">
            <v>비과세</v>
          </cell>
        </row>
        <row r="3865">
          <cell r="B3865">
            <v>205765</v>
          </cell>
          <cell r="C3865" t="str">
            <v>포도(씨없는 적포도 KG 미국)</v>
          </cell>
          <cell r="D3865" t="str">
            <v>비과세</v>
          </cell>
        </row>
        <row r="3866">
          <cell r="B3866">
            <v>205812</v>
          </cell>
          <cell r="C3866" t="str">
            <v>대파(어슷 5.0*0.2 볶음용 500g/pac 국산)</v>
          </cell>
          <cell r="D3866" t="str">
            <v>비과세</v>
          </cell>
        </row>
        <row r="3867">
          <cell r="B3867">
            <v>205813</v>
          </cell>
          <cell r="C3867" t="str">
            <v>대파(원형 0.5cm 국용 500g/pac 국산)</v>
          </cell>
          <cell r="D3867" t="str">
            <v>비과세</v>
          </cell>
        </row>
        <row r="3868">
          <cell r="B3868">
            <v>205814</v>
          </cell>
          <cell r="C3868" t="str">
            <v>당근(다짐 0.3cm 계란말이용 500g/pac 국산</v>
          </cell>
          <cell r="D3868" t="str">
            <v>비과세</v>
          </cell>
        </row>
        <row r="3869">
          <cell r="B3869">
            <v>205815</v>
          </cell>
          <cell r="C3869" t="str">
            <v>당근(채 0.3*0.3*6 무침용 500g/pac 국산)</v>
          </cell>
          <cell r="D3869" t="str">
            <v>비과세</v>
          </cell>
        </row>
        <row r="3870">
          <cell r="B3870">
            <v>205904</v>
          </cell>
          <cell r="C3870" t="str">
            <v>다진마늘(냉장 500g/pac 국산)</v>
          </cell>
          <cell r="D3870" t="str">
            <v>비과세</v>
          </cell>
        </row>
        <row r="3871">
          <cell r="B3871">
            <v>205905</v>
          </cell>
          <cell r="C3871" t="str">
            <v>다진생강(냉장 500g/pac 국산)</v>
          </cell>
          <cell r="D3871" t="str">
            <v>비과세</v>
          </cell>
        </row>
        <row r="3872">
          <cell r="B3872">
            <v>205932</v>
          </cell>
          <cell r="C3872" t="str">
            <v>월남고추(건조 1kg내외/pac 베트남)</v>
          </cell>
          <cell r="D3872" t="str">
            <v>비과세</v>
          </cell>
        </row>
        <row r="3873">
          <cell r="B3873">
            <v>206009</v>
          </cell>
          <cell r="C3873" t="str">
            <v>혼합야채5종(냉동 샐러드용 1kg/pac 중국)</v>
          </cell>
          <cell r="D3873" t="str">
            <v>과세</v>
          </cell>
        </row>
        <row r="3874">
          <cell r="B3874">
            <v>206012</v>
          </cell>
          <cell r="C3874" t="str">
            <v>아삭이고추(상 300g내외/PAC 국산)</v>
          </cell>
          <cell r="D3874" t="str">
            <v>비과세</v>
          </cell>
        </row>
        <row r="3875">
          <cell r="B3875">
            <v>206013</v>
          </cell>
          <cell r="C3875" t="str">
            <v>대파(채 0.2*8.0 무침용 kg/pac 국산)</v>
          </cell>
          <cell r="D3875" t="str">
            <v>비과세</v>
          </cell>
        </row>
        <row r="3876">
          <cell r="B3876">
            <v>206014</v>
          </cell>
          <cell r="C3876" t="str">
            <v>양배추(심제거 4등분 쌈용 kg/pac 국산)</v>
          </cell>
          <cell r="D3876" t="str">
            <v>비과세</v>
          </cell>
        </row>
        <row r="3877">
          <cell r="B3877">
            <v>206015</v>
          </cell>
          <cell r="C3877" t="str">
            <v>고구마(사각 6.0*1.5*0.5볶음용 kg/pac국산</v>
          </cell>
          <cell r="D3877" t="str">
            <v>비과세</v>
          </cell>
        </row>
        <row r="3878">
          <cell r="B3878">
            <v>206016</v>
          </cell>
          <cell r="C3878" t="str">
            <v>고구마(원형 0.5*0.5 튀김용 kg/pac 국산)</v>
          </cell>
          <cell r="D3878" t="str">
            <v>비과세</v>
          </cell>
        </row>
        <row r="3879">
          <cell r="B3879">
            <v>206017</v>
          </cell>
          <cell r="C3879" t="str">
            <v>당근(깍둑 0.5*0.5*0.5 볶음용 kg/pac 국산</v>
          </cell>
          <cell r="D3879" t="str">
            <v>비과세</v>
          </cell>
        </row>
        <row r="3880">
          <cell r="B3880">
            <v>206018</v>
          </cell>
          <cell r="C3880" t="str">
            <v>당근(깍둑 1.0*1.0*1.0 자장용 kg/pac 국산</v>
          </cell>
          <cell r="D3880" t="str">
            <v>비과세</v>
          </cell>
        </row>
        <row r="3881">
          <cell r="B3881">
            <v>206019</v>
          </cell>
          <cell r="C3881" t="str">
            <v>당근(깍둑 1.5*1.5*1.5 카레용 kg/pac 국산</v>
          </cell>
          <cell r="D3881" t="str">
            <v>비과세</v>
          </cell>
        </row>
        <row r="3882">
          <cell r="B3882">
            <v>206020</v>
          </cell>
          <cell r="C3882" t="str">
            <v>당근(은행잎 0.3cm 탕수소스용 kg/pac 국산</v>
          </cell>
          <cell r="D3882" t="str">
            <v>비과세</v>
          </cell>
        </row>
        <row r="3883">
          <cell r="B3883">
            <v>206021</v>
          </cell>
          <cell r="C3883" t="str">
            <v>당근(채 0.3*0.3*6.0 무침용 kg/pac 국산)</v>
          </cell>
          <cell r="D3883" t="str">
            <v>비과세</v>
          </cell>
        </row>
        <row r="3884">
          <cell r="B3884">
            <v>206022</v>
          </cell>
          <cell r="C3884" t="str">
            <v>당근(채 0.5*0.5*6.0 볶음용 kg/pac 국산)</v>
          </cell>
          <cell r="D3884" t="str">
            <v>비과세</v>
          </cell>
        </row>
        <row r="3885">
          <cell r="B3885">
            <v>206023</v>
          </cell>
          <cell r="C3885" t="str">
            <v>당근(사각 6.0*1.0*0.3 볶음용 kg/pac 국산</v>
          </cell>
          <cell r="D3885" t="str">
            <v>비과세</v>
          </cell>
        </row>
        <row r="3886">
          <cell r="B3886">
            <v>206024</v>
          </cell>
          <cell r="C3886" t="str">
            <v>당근(막대 1.0*1.0*5.0 kg/pac 국산)</v>
          </cell>
          <cell r="D3886" t="str">
            <v>비과세</v>
          </cell>
        </row>
        <row r="3887">
          <cell r="B3887">
            <v>206025</v>
          </cell>
          <cell r="C3887" t="str">
            <v>대파(어슷 5.0*0.2 볶음용 kg/pac 국산)</v>
          </cell>
          <cell r="D3887" t="str">
            <v>비과세</v>
          </cell>
        </row>
        <row r="3888">
          <cell r="B3888">
            <v>206026</v>
          </cell>
          <cell r="C3888" t="str">
            <v>대파(원형 0.5cm 국용 kg/pac 국산)</v>
          </cell>
          <cell r="D3888" t="str">
            <v>비과세</v>
          </cell>
        </row>
        <row r="3889">
          <cell r="B3889">
            <v>206027</v>
          </cell>
          <cell r="C3889" t="str">
            <v>무우(깍둑 2.0*2.0 조림용 kg/pac 국산)</v>
          </cell>
          <cell r="D3889" t="str">
            <v>비과세</v>
          </cell>
        </row>
        <row r="3890">
          <cell r="B3890">
            <v>206028</v>
          </cell>
          <cell r="C3890" t="str">
            <v>무우(채 0.3*0.3*8.0 무침용 kg/pac 국산)</v>
          </cell>
          <cell r="D3890" t="str">
            <v>비과세</v>
          </cell>
        </row>
        <row r="3891">
          <cell r="B3891">
            <v>206029</v>
          </cell>
          <cell r="C3891" t="str">
            <v>무우(채 0.5*0.5*8.0 국용 kg/pac 국산)</v>
          </cell>
          <cell r="D3891" t="str">
            <v>비과세</v>
          </cell>
        </row>
        <row r="3892">
          <cell r="B3892">
            <v>206030</v>
          </cell>
          <cell r="C3892" t="str">
            <v>무우(사각 2.5*2.5*0.5 국용 kg/pac 국산)</v>
          </cell>
          <cell r="D3892" t="str">
            <v>비과세</v>
          </cell>
        </row>
        <row r="3893">
          <cell r="B3893">
            <v>206031</v>
          </cell>
          <cell r="C3893" t="str">
            <v>무우(사각 5.0*4.0*1.5 조림용 kg/pac 국산</v>
          </cell>
          <cell r="D3893" t="str">
            <v>비과세</v>
          </cell>
        </row>
        <row r="3894">
          <cell r="B3894">
            <v>206032</v>
          </cell>
          <cell r="C3894" t="str">
            <v>무우(사각 6.0*1.5*0.3 냉면용 kg/pac 국산</v>
          </cell>
          <cell r="D3894" t="str">
            <v>비과세</v>
          </cell>
        </row>
        <row r="3895">
          <cell r="B3895">
            <v>206033</v>
          </cell>
          <cell r="C3895" t="str">
            <v>양배추(사각 1.5*1.5 샐러드용 kg/pac 국산</v>
          </cell>
          <cell r="D3895" t="str">
            <v>비과세</v>
          </cell>
        </row>
        <row r="3896">
          <cell r="B3896">
            <v>206034</v>
          </cell>
          <cell r="C3896" t="str">
            <v>양배추(사각 1.5*6.0 볶음용 kg/pac 국산)</v>
          </cell>
          <cell r="D3896" t="str">
            <v>비과세</v>
          </cell>
        </row>
        <row r="3897">
          <cell r="B3897">
            <v>206035</v>
          </cell>
          <cell r="C3897" t="str">
            <v>양배추(채 0.5cm 무침용 kg/pac 국산)</v>
          </cell>
          <cell r="D3897" t="str">
            <v>비과세</v>
          </cell>
        </row>
        <row r="3898">
          <cell r="B3898">
            <v>206036</v>
          </cell>
          <cell r="C3898" t="str">
            <v>오이(깍둑 1.0*1.0 샐러드용 kg/pac 국산)</v>
          </cell>
          <cell r="D3898" t="str">
            <v>비과세</v>
          </cell>
        </row>
        <row r="3899">
          <cell r="B3899">
            <v>206037</v>
          </cell>
          <cell r="C3899" t="str">
            <v>오이(반달 0.3cm 탕수용 kg/pac 국산)</v>
          </cell>
          <cell r="D3899" t="str">
            <v>비과세</v>
          </cell>
        </row>
        <row r="3900">
          <cell r="B3900">
            <v>206038</v>
          </cell>
          <cell r="C3900" t="str">
            <v>오이(반달어슷 6.0*0.5 생채용 kg/pac 국산</v>
          </cell>
          <cell r="D3900" t="str">
            <v>비과세</v>
          </cell>
        </row>
        <row r="3901">
          <cell r="B3901">
            <v>206039</v>
          </cell>
          <cell r="C3901" t="str">
            <v>오이(채 0.4*0.4*6.0 무침용 kg/pac 국산)</v>
          </cell>
          <cell r="D3901" t="str">
            <v>비과세</v>
          </cell>
        </row>
        <row r="3902">
          <cell r="B3902">
            <v>206040</v>
          </cell>
          <cell r="C3902" t="str">
            <v>오이(막대1.0*1.0*5.0 스틱용 kg/pac 국산)</v>
          </cell>
          <cell r="D3902" t="str">
            <v>비과세</v>
          </cell>
        </row>
        <row r="3903">
          <cell r="B3903">
            <v>206041</v>
          </cell>
          <cell r="C3903" t="str">
            <v>오이(원형 0.5cm 무침용 kg/pac 국산)</v>
          </cell>
          <cell r="D3903" t="str">
            <v>비과세</v>
          </cell>
        </row>
        <row r="3904">
          <cell r="B3904">
            <v>206042</v>
          </cell>
          <cell r="C3904" t="str">
            <v>쥬키니(깍둑 1.0*1.0 카레용 kg/pac 국산)</v>
          </cell>
          <cell r="D3904" t="str">
            <v>비과세</v>
          </cell>
        </row>
        <row r="3905">
          <cell r="B3905">
            <v>206043</v>
          </cell>
          <cell r="C3905" t="str">
            <v>쥬키니(깍둑 1.5*1.5 카레용 kg/pac 국산)</v>
          </cell>
          <cell r="D3905" t="str">
            <v>비과세</v>
          </cell>
        </row>
        <row r="3906">
          <cell r="B3906">
            <v>206044</v>
          </cell>
          <cell r="C3906" t="str">
            <v>쥬키니(반달 0.5cm 볶음용 1kg/pac 국산)</v>
          </cell>
          <cell r="D3906" t="str">
            <v>비과세</v>
          </cell>
        </row>
        <row r="3907">
          <cell r="B3907">
            <v>206045</v>
          </cell>
          <cell r="C3907" t="str">
            <v>쥬키니(원형 0.7cm 전용 kg/pac 국산)</v>
          </cell>
          <cell r="D3907" t="str">
            <v>비과세</v>
          </cell>
        </row>
        <row r="3908">
          <cell r="B3908">
            <v>206046</v>
          </cell>
          <cell r="C3908" t="str">
            <v>쥬키니(채 0.5*0.5*6.0 볶음용 kg/pac 국산</v>
          </cell>
          <cell r="D3908" t="str">
            <v>비과세</v>
          </cell>
        </row>
        <row r="3909">
          <cell r="B3909">
            <v>206047</v>
          </cell>
          <cell r="C3909" t="str">
            <v>쥬키니(은행잎 0.7cm 찌개용 kg/pack 국산)</v>
          </cell>
          <cell r="D3909" t="str">
            <v>비과세</v>
          </cell>
        </row>
        <row r="3910">
          <cell r="B3910">
            <v>206048</v>
          </cell>
          <cell r="C3910" t="str">
            <v>고구마(깍둑 2.5*2.5 맛탕용 kg/pac 국산)</v>
          </cell>
          <cell r="D3910" t="str">
            <v>비과세</v>
          </cell>
        </row>
        <row r="3911">
          <cell r="B3911">
            <v>206049</v>
          </cell>
          <cell r="C3911" t="str">
            <v>양배추(채 0.1cm 샐러드용 kg/pac 국산)</v>
          </cell>
          <cell r="D3911" t="str">
            <v>비과세</v>
          </cell>
        </row>
        <row r="3912">
          <cell r="B3912">
            <v>206050</v>
          </cell>
          <cell r="C3912" t="str">
            <v>고구마(채 0.5*0.5*6.0 튀김용 kg/pac 국산</v>
          </cell>
          <cell r="D3912" t="str">
            <v>비과세</v>
          </cell>
        </row>
        <row r="3913">
          <cell r="B3913">
            <v>206051</v>
          </cell>
          <cell r="C3913" t="str">
            <v>당근(다짐 0.3cm 계란말이용 kg/pac 국산)</v>
          </cell>
          <cell r="D3913" t="str">
            <v>비과세</v>
          </cell>
        </row>
        <row r="3914">
          <cell r="B3914">
            <v>206052</v>
          </cell>
          <cell r="C3914" t="str">
            <v>무우(사각 4.0*3.0*1.5 조림용 kg/pac 국산</v>
          </cell>
          <cell r="D3914" t="str">
            <v>비과세</v>
          </cell>
        </row>
        <row r="3915">
          <cell r="B3915">
            <v>206075</v>
          </cell>
          <cell r="C3915" t="str">
            <v>당근(깍둑 2.0*2.0 조림용 kg/pac 국산)</v>
          </cell>
          <cell r="D3915" t="str">
            <v>비과세</v>
          </cell>
        </row>
        <row r="3916">
          <cell r="B3916">
            <v>206082</v>
          </cell>
          <cell r="C3916" t="str">
            <v>베이비채소(혼합 100g내외/PAC 국산)</v>
          </cell>
          <cell r="D3916" t="str">
            <v>비과세</v>
          </cell>
        </row>
        <row r="3917">
          <cell r="B3917">
            <v>206152</v>
          </cell>
          <cell r="C3917" t="str">
            <v>도라지(깐것 실채 kg 국산)</v>
          </cell>
          <cell r="D3917" t="str">
            <v>비과세</v>
          </cell>
        </row>
        <row r="3918">
          <cell r="B3918">
            <v>206170</v>
          </cell>
          <cell r="C3918" t="str">
            <v>우엉(깐것 어슷썰기 kg 중국)</v>
          </cell>
          <cell r="D3918" t="str">
            <v>비과세</v>
          </cell>
        </row>
        <row r="3919">
          <cell r="B3919">
            <v>206172</v>
          </cell>
          <cell r="C3919" t="str">
            <v>더덕(실채 상  kg 국산)</v>
          </cell>
          <cell r="D3919" t="str">
            <v>비과세</v>
          </cell>
        </row>
        <row r="3920">
          <cell r="B3920">
            <v>206190</v>
          </cell>
          <cell r="C3920" t="str">
            <v>버섯(새송이 상 2KG/BOX국산)</v>
          </cell>
          <cell r="D3920" t="str">
            <v>비과세</v>
          </cell>
        </row>
        <row r="3921">
          <cell r="B3921">
            <v>206198</v>
          </cell>
          <cell r="C3921" t="str">
            <v>버섯(표고 상 1KG/Box 국산)</v>
          </cell>
          <cell r="D3921" t="str">
            <v>비과세</v>
          </cell>
        </row>
        <row r="3922">
          <cell r="B3922">
            <v>206236</v>
          </cell>
          <cell r="C3922" t="str">
            <v>감자(깍둑0.5*0.5 볶음용 kg/pac 국산)</v>
          </cell>
          <cell r="D3922" t="str">
            <v>비과세</v>
          </cell>
        </row>
        <row r="3923">
          <cell r="B3923">
            <v>206237</v>
          </cell>
          <cell r="C3923" t="str">
            <v>감자(깍둑1.0*1.0 자장용 kg/pac 국산)</v>
          </cell>
          <cell r="D3923" t="str">
            <v>비과세</v>
          </cell>
        </row>
        <row r="3924">
          <cell r="B3924">
            <v>206238</v>
          </cell>
          <cell r="C3924" t="str">
            <v>감자(깍둑1.5*1.5 카레용 kg/pac 국산)</v>
          </cell>
          <cell r="D3924" t="str">
            <v>비과세</v>
          </cell>
        </row>
        <row r="3925">
          <cell r="B3925">
            <v>206239</v>
          </cell>
          <cell r="C3925" t="str">
            <v>감자(깍둑2.5*2.5 조림용 kg/pac 국산)</v>
          </cell>
          <cell r="D3925" t="str">
            <v>비과세</v>
          </cell>
        </row>
        <row r="3926">
          <cell r="B3926">
            <v>206240</v>
          </cell>
          <cell r="C3926" t="str">
            <v>감자(사각3.5*2.0*0.5 국용 kg/pac 국산)</v>
          </cell>
          <cell r="D3926" t="str">
            <v>비과세</v>
          </cell>
        </row>
        <row r="3927">
          <cell r="B3927">
            <v>206241</v>
          </cell>
          <cell r="C3927" t="str">
            <v>감자(채 0.5*0.5*6.0 볶음용 kg/pac 국산)</v>
          </cell>
          <cell r="D3927" t="str">
            <v>비과세</v>
          </cell>
        </row>
        <row r="3928">
          <cell r="B3928">
            <v>206292</v>
          </cell>
          <cell r="C3928" t="str">
            <v>감자(4등분 5cm크기 조림용 kg/pac 국산)</v>
          </cell>
          <cell r="D3928" t="str">
            <v>비과세</v>
          </cell>
        </row>
        <row r="3929">
          <cell r="B3929">
            <v>206293</v>
          </cell>
          <cell r="C3929" t="str">
            <v>양파(사각 0.5*0.5 드레싱용 kg/pac 국산)</v>
          </cell>
          <cell r="D3929" t="str">
            <v>비과세</v>
          </cell>
        </row>
        <row r="3930">
          <cell r="B3930">
            <v>206294</v>
          </cell>
          <cell r="C3930" t="str">
            <v>양파(사각 1.0*1.0 볶음용 kg/pac 국산)</v>
          </cell>
          <cell r="D3930" t="str">
            <v>비과세</v>
          </cell>
        </row>
        <row r="3931">
          <cell r="B3931">
            <v>206295</v>
          </cell>
          <cell r="C3931" t="str">
            <v>양파(사각 1.5*1.5 자장용 kg/pac 국산)</v>
          </cell>
          <cell r="D3931" t="str">
            <v>비과세</v>
          </cell>
        </row>
        <row r="3932">
          <cell r="B3932">
            <v>206296</v>
          </cell>
          <cell r="C3932" t="str">
            <v>양파(사각 2.0*2.0 카레용 kg/pac 국산)</v>
          </cell>
          <cell r="D3932" t="str">
            <v>비과세</v>
          </cell>
        </row>
        <row r="3933">
          <cell r="B3933">
            <v>206297</v>
          </cell>
          <cell r="C3933" t="str">
            <v>양파(반달 0.3cm 무침용 kg/pac 국산)</v>
          </cell>
          <cell r="D3933" t="str">
            <v>비과세</v>
          </cell>
        </row>
        <row r="3934">
          <cell r="B3934">
            <v>206298</v>
          </cell>
          <cell r="C3934" t="str">
            <v>양파(반달 1.0cm 볶음용 kg/pac 국산)</v>
          </cell>
          <cell r="D3934" t="str">
            <v>비과세</v>
          </cell>
        </row>
        <row r="3935">
          <cell r="B3935">
            <v>206299</v>
          </cell>
          <cell r="C3935" t="str">
            <v>양파(사각 2.5*2.5 찜용 kg/pac 국산)</v>
          </cell>
          <cell r="D3935" t="str">
            <v>비과세</v>
          </cell>
        </row>
        <row r="3936">
          <cell r="B3936">
            <v>206300</v>
          </cell>
          <cell r="C3936" t="str">
            <v>양파(반달 0.6cm 볶음용 kg/pac 국산)</v>
          </cell>
          <cell r="D3936" t="str">
            <v>비과세</v>
          </cell>
        </row>
        <row r="3937">
          <cell r="B3937">
            <v>206302</v>
          </cell>
          <cell r="C3937" t="str">
            <v>대파(채 0.2*8.0 무침용  500g/pac 국산)</v>
          </cell>
          <cell r="D3937" t="str">
            <v>비과세</v>
          </cell>
        </row>
        <row r="3938">
          <cell r="B3938">
            <v>206303</v>
          </cell>
          <cell r="C3938" t="str">
            <v>양배추(채 0.1cm 샐러드용 500g/pac 국산)</v>
          </cell>
          <cell r="D3938" t="str">
            <v>비과세</v>
          </cell>
        </row>
        <row r="3939">
          <cell r="B3939">
            <v>206304</v>
          </cell>
          <cell r="C3939" t="str">
            <v>양상추(전처리 낱장 1kg/PAC 국산)</v>
          </cell>
          <cell r="D3939" t="str">
            <v>비과세</v>
          </cell>
        </row>
        <row r="3940">
          <cell r="B3940">
            <v>206378</v>
          </cell>
          <cell r="C3940" t="str">
            <v>참나물(상 4kg내외/Box 국산)</v>
          </cell>
          <cell r="D3940" t="str">
            <v>비과세</v>
          </cell>
        </row>
        <row r="3941">
          <cell r="B3941">
            <v>206432</v>
          </cell>
          <cell r="C3941" t="str">
            <v>다진마늘(냉장 1kg/pac 국산)</v>
          </cell>
          <cell r="D3941" t="str">
            <v>비과세</v>
          </cell>
        </row>
        <row r="3942">
          <cell r="B3942">
            <v>206433</v>
          </cell>
          <cell r="C3942" t="str">
            <v>다진생강(냉장 1kg/pac 국산)</v>
          </cell>
          <cell r="D3942" t="str">
            <v>비과세</v>
          </cell>
        </row>
        <row r="3943">
          <cell r="B3943">
            <v>206437</v>
          </cell>
          <cell r="C3943" t="str">
            <v>꽈리고추(상 4kg내외/Box 국산)</v>
          </cell>
          <cell r="D3943" t="str">
            <v>비과세</v>
          </cell>
        </row>
        <row r="3944">
          <cell r="B3944">
            <v>206449</v>
          </cell>
          <cell r="C3944" t="str">
            <v>취청오이(실속 10kg내외/Box 국산)</v>
          </cell>
          <cell r="D3944" t="str">
            <v>비과세</v>
          </cell>
        </row>
        <row r="3945">
          <cell r="B3945">
            <v>206451</v>
          </cell>
          <cell r="C3945" t="str">
            <v>애호박(실속 6kg내외/Box 국산)</v>
          </cell>
          <cell r="D3945" t="str">
            <v>비과세</v>
          </cell>
        </row>
        <row r="3946">
          <cell r="B3946">
            <v>206493</v>
          </cell>
          <cell r="C3946" t="str">
            <v>찹쌀(칼슘 1kg/EA 국산)</v>
          </cell>
          <cell r="D3946" t="str">
            <v>비과세</v>
          </cell>
        </row>
        <row r="3947">
          <cell r="B3947">
            <v>206513</v>
          </cell>
          <cell r="C3947" t="str">
            <v>할맥(일반 800g/ea 국산)</v>
          </cell>
          <cell r="D3947" t="str">
            <v>비과세</v>
          </cell>
        </row>
        <row r="3948">
          <cell r="B3948">
            <v>206555</v>
          </cell>
          <cell r="C3948" t="str">
            <v>안남미(일반 20kg/EA 태국)</v>
          </cell>
          <cell r="D3948" t="str">
            <v>비과세</v>
          </cell>
        </row>
        <row r="3949">
          <cell r="B3949">
            <v>206560</v>
          </cell>
          <cell r="C3949" t="str">
            <v>은행(깐것 100g/PAC 국산)</v>
          </cell>
          <cell r="D3949" t="str">
            <v>비과세</v>
          </cell>
        </row>
        <row r="3950">
          <cell r="B3950">
            <v>206572</v>
          </cell>
          <cell r="C3950" t="str">
            <v>밤(깐것 상 1kg/PAC 국산)</v>
          </cell>
          <cell r="D3950" t="str">
            <v>비과세</v>
          </cell>
        </row>
        <row r="3951">
          <cell r="B3951">
            <v>206573</v>
          </cell>
          <cell r="C3951" t="str">
            <v>밤(피 상 1kg/PAC 국산)</v>
          </cell>
          <cell r="D3951" t="str">
            <v>비과세</v>
          </cell>
        </row>
        <row r="3952">
          <cell r="B3952">
            <v>206577</v>
          </cell>
          <cell r="C3952" t="str">
            <v>생땅콩(길림 1kg*10ea 중국)</v>
          </cell>
          <cell r="D3952" t="str">
            <v>비과세</v>
          </cell>
        </row>
        <row r="3953">
          <cell r="B3953">
            <v>206578</v>
          </cell>
          <cell r="C3953" t="str">
            <v>땅콩(길림 1/2 껍질무 1kg*10ea/중국)</v>
          </cell>
          <cell r="D3953" t="str">
            <v>과세</v>
          </cell>
        </row>
        <row r="3954">
          <cell r="B3954">
            <v>206582</v>
          </cell>
          <cell r="C3954" t="str">
            <v>잣(상 1kg/PAC 중국)</v>
          </cell>
          <cell r="D3954" t="str">
            <v>비과세</v>
          </cell>
        </row>
        <row r="3955">
          <cell r="B3955">
            <v>206583</v>
          </cell>
          <cell r="C3955" t="str">
            <v>건대추(상 1kg/PAC 국산)</v>
          </cell>
          <cell r="D3955" t="str">
            <v>비과세</v>
          </cell>
        </row>
        <row r="3956">
          <cell r="B3956">
            <v>206587</v>
          </cell>
          <cell r="C3956" t="str">
            <v>은행(깐것 1kg/PAC 국산)</v>
          </cell>
          <cell r="D3956" t="str">
            <v>비과세</v>
          </cell>
        </row>
        <row r="3957">
          <cell r="B3957">
            <v>206590</v>
          </cell>
          <cell r="C3957" t="str">
            <v>감초(상 1kg/PAC 우즈벡)</v>
          </cell>
          <cell r="D3957" t="str">
            <v>비과세</v>
          </cell>
        </row>
        <row r="3958">
          <cell r="B3958">
            <v>206591</v>
          </cell>
          <cell r="C3958" t="str">
            <v>황기(상 1kg/PAC 중국)</v>
          </cell>
          <cell r="D3958" t="str">
            <v>비과세</v>
          </cell>
        </row>
        <row r="3959">
          <cell r="B3959">
            <v>206593</v>
          </cell>
          <cell r="C3959" t="str">
            <v>계피(통 상 1kg/PAC 베트남)</v>
          </cell>
          <cell r="D3959" t="str">
            <v>비과세</v>
          </cell>
        </row>
        <row r="3960">
          <cell r="B3960">
            <v>206599</v>
          </cell>
          <cell r="C3960" t="str">
            <v>잣(상 1kg/PAC 국산)</v>
          </cell>
          <cell r="D3960" t="str">
            <v>비과세</v>
          </cell>
        </row>
        <row r="3961">
          <cell r="B3961">
            <v>206600</v>
          </cell>
          <cell r="C3961" t="str">
            <v>오미자(상 1kg/PAC 중국)</v>
          </cell>
          <cell r="D3961" t="str">
            <v>비과세</v>
          </cell>
        </row>
        <row r="3962">
          <cell r="B3962">
            <v>206601</v>
          </cell>
          <cell r="C3962" t="str">
            <v>해바라기씨(길림 1kg*10ea/중국)</v>
          </cell>
          <cell r="D3962" t="str">
            <v>비과세</v>
          </cell>
        </row>
        <row r="3963">
          <cell r="B3963">
            <v>206603</v>
          </cell>
          <cell r="C3963" t="str">
            <v>엄나무(슬라이스 1kg/PAC 국산)</v>
          </cell>
          <cell r="D3963" t="str">
            <v>비과세</v>
          </cell>
        </row>
        <row r="3964">
          <cell r="B3964">
            <v>206611</v>
          </cell>
          <cell r="C3964" t="str">
            <v>깐마늘(대 1kg/pac 국산)</v>
          </cell>
          <cell r="D3964" t="str">
            <v>비과세</v>
          </cell>
        </row>
        <row r="3965">
          <cell r="B3965">
            <v>206615</v>
          </cell>
          <cell r="C3965" t="str">
            <v>영양부추(상 200g내외/PAC 국산)</v>
          </cell>
          <cell r="D3965" t="str">
            <v>비과세</v>
          </cell>
        </row>
        <row r="3966">
          <cell r="B3966">
            <v>206622</v>
          </cell>
          <cell r="C3966" t="str">
            <v>깐마늘(중 1kg/pac 국산)</v>
          </cell>
          <cell r="D3966" t="str">
            <v>비과세</v>
          </cell>
        </row>
        <row r="3967">
          <cell r="B3967">
            <v>206623</v>
          </cell>
          <cell r="C3967" t="str">
            <v>깐마늘(소 1kg/pac 국산)</v>
          </cell>
          <cell r="D3967" t="str">
            <v>비과세</v>
          </cell>
        </row>
        <row r="3968">
          <cell r="B3968">
            <v>206624</v>
          </cell>
          <cell r="C3968" t="str">
            <v>깐마늘(대 꼭지제거 1kg/pac 국산)</v>
          </cell>
          <cell r="D3968" t="str">
            <v>비과세</v>
          </cell>
        </row>
        <row r="3969">
          <cell r="B3969">
            <v>206627</v>
          </cell>
          <cell r="C3969" t="str">
            <v>깐생강(진공 1kg/pac 국산)</v>
          </cell>
          <cell r="D3969" t="str">
            <v>비과세</v>
          </cell>
        </row>
        <row r="3970">
          <cell r="B3970">
            <v>206628</v>
          </cell>
          <cell r="C3970" t="str">
            <v>흙생강(1kg/pac 국산)</v>
          </cell>
          <cell r="D3970" t="str">
            <v>비과세</v>
          </cell>
        </row>
        <row r="3971">
          <cell r="B3971">
            <v>206629</v>
          </cell>
          <cell r="C3971" t="str">
            <v>피마늘(주대제거 육쪽 1kg/pac 국산)</v>
          </cell>
          <cell r="D3971" t="str">
            <v>비과세</v>
          </cell>
        </row>
        <row r="3972">
          <cell r="B3972">
            <v>206631</v>
          </cell>
          <cell r="C3972" t="str">
            <v>아욱(냉동 상 1kg/PAC 중국)</v>
          </cell>
          <cell r="D3972" t="str">
            <v>과세</v>
          </cell>
        </row>
        <row r="3973">
          <cell r="B3973">
            <v>206642</v>
          </cell>
          <cell r="C3973" t="str">
            <v>건대추(상 100g/PAC 국산)</v>
          </cell>
          <cell r="D3973" t="str">
            <v>비과세</v>
          </cell>
        </row>
        <row r="3974">
          <cell r="B3974">
            <v>206643</v>
          </cell>
          <cell r="C3974" t="str">
            <v>대추채(상 100g/PAC 국산)</v>
          </cell>
          <cell r="D3974" t="str">
            <v>비과세</v>
          </cell>
        </row>
        <row r="3975">
          <cell r="B3975">
            <v>206646</v>
          </cell>
          <cell r="C3975" t="str">
            <v>통로메인(kg 국산)</v>
          </cell>
          <cell r="D3975" t="str">
            <v>비과세</v>
          </cell>
        </row>
        <row r="3976">
          <cell r="B3976">
            <v>206647</v>
          </cell>
          <cell r="C3976" t="str">
            <v>적로즈(상 100g내외/PAC 국산)</v>
          </cell>
          <cell r="D3976" t="str">
            <v>비과세</v>
          </cell>
        </row>
        <row r="3977">
          <cell r="B3977">
            <v>206648</v>
          </cell>
          <cell r="C3977" t="str">
            <v>백로즈(상 100g내외/PAC 국산)</v>
          </cell>
          <cell r="D3977" t="str">
            <v>비과세</v>
          </cell>
        </row>
        <row r="3978">
          <cell r="B3978">
            <v>206654</v>
          </cell>
          <cell r="C3978" t="str">
            <v>버섯(표고 건조 Slice 상 1kg/PAC 중국)</v>
          </cell>
          <cell r="D3978" t="str">
            <v>비과세</v>
          </cell>
        </row>
        <row r="3979">
          <cell r="B3979">
            <v>206689</v>
          </cell>
          <cell r="C3979" t="str">
            <v>단호박(FV 유피반달 절단 2KG/EA 국산)</v>
          </cell>
          <cell r="D3979" t="str">
            <v>비과세</v>
          </cell>
        </row>
        <row r="3980">
          <cell r="B3980">
            <v>206702</v>
          </cell>
          <cell r="C3980" t="str">
            <v>시래기(냉동 1KG/PAC 중국)</v>
          </cell>
          <cell r="D3980" t="str">
            <v>과세</v>
          </cell>
        </row>
        <row r="3981">
          <cell r="B3981">
            <v>206703</v>
          </cell>
          <cell r="C3981" t="str">
            <v>유채(냉동 1kg/pac 중국)</v>
          </cell>
          <cell r="D3981" t="str">
            <v>과세</v>
          </cell>
        </row>
        <row r="3982">
          <cell r="B3982">
            <v>206705</v>
          </cell>
          <cell r="C3982" t="str">
            <v>청피망(냉동 다이스 1kg/pac 중국)</v>
          </cell>
          <cell r="D3982" t="str">
            <v>비과세</v>
          </cell>
        </row>
        <row r="3983">
          <cell r="B3983">
            <v>206712</v>
          </cell>
          <cell r="C3983" t="str">
            <v>고구마(냉동 증숙 2kg/pac 중국)</v>
          </cell>
          <cell r="D3983" t="str">
            <v>과세</v>
          </cell>
        </row>
        <row r="3984">
          <cell r="B3984">
            <v>206796</v>
          </cell>
          <cell r="C3984" t="str">
            <v>잣(100G/PAC 국산)</v>
          </cell>
          <cell r="D3984" t="str">
            <v>비과세</v>
          </cell>
        </row>
        <row r="3985">
          <cell r="B3985">
            <v>206797</v>
          </cell>
          <cell r="C3985" t="str">
            <v>콩나물(두절 1KG 중국)</v>
          </cell>
          <cell r="D3985" t="str">
            <v>비과세</v>
          </cell>
        </row>
        <row r="3986">
          <cell r="B3986">
            <v>206801</v>
          </cell>
          <cell r="C3986" t="str">
            <v>아스파라거스(500G/PAC 수입)</v>
          </cell>
          <cell r="D3986" t="str">
            <v>비과세</v>
          </cell>
        </row>
        <row r="3987">
          <cell r="B3987">
            <v>206803</v>
          </cell>
          <cell r="C3987" t="str">
            <v>우엉(냉동 채썬것 1kg/pac 중국)</v>
          </cell>
          <cell r="D3987" t="str">
            <v>과세</v>
          </cell>
        </row>
        <row r="3988">
          <cell r="B3988">
            <v>206876</v>
          </cell>
          <cell r="C3988" t="str">
            <v>바나나(송이 6수 2kg내외/PAC 필리핀)</v>
          </cell>
          <cell r="D3988" t="str">
            <v>비과세</v>
          </cell>
        </row>
        <row r="3989">
          <cell r="B3989">
            <v>206936</v>
          </cell>
          <cell r="C3989" t="str">
            <v>돈나물(4kg내외/Box 국산)</v>
          </cell>
          <cell r="D3989" t="str">
            <v>비과세</v>
          </cell>
        </row>
        <row r="3990">
          <cell r="B3990">
            <v>206956</v>
          </cell>
          <cell r="C3990" t="str">
            <v>애호박(냉동 반달 1KG/PAC 중국)</v>
          </cell>
          <cell r="D3990" t="str">
            <v>과세</v>
          </cell>
        </row>
        <row r="3991">
          <cell r="B3991">
            <v>206957</v>
          </cell>
          <cell r="C3991" t="str">
            <v>한라봉(9~10EA 3kg/box 국내산)</v>
          </cell>
          <cell r="D3991" t="str">
            <v>비과세</v>
          </cell>
        </row>
        <row r="3992">
          <cell r="B3992">
            <v>207053</v>
          </cell>
          <cell r="C3992" t="str">
            <v>망고(200g*3EA/PAC 필리핀)</v>
          </cell>
          <cell r="D3992" t="str">
            <v>비과세</v>
          </cell>
        </row>
        <row r="3993">
          <cell r="B3993">
            <v>207106</v>
          </cell>
          <cell r="C3993" t="str">
            <v>연근(염장 원물 채 16kg내외/box 중국)</v>
          </cell>
          <cell r="D3993" t="str">
            <v>비과세</v>
          </cell>
        </row>
        <row r="3994">
          <cell r="B3994">
            <v>207303</v>
          </cell>
          <cell r="C3994" t="str">
            <v>레몬(초이스 140과 100G내외*3EA/PAC 미국)</v>
          </cell>
          <cell r="D3994" t="str">
            <v>비과세</v>
          </cell>
        </row>
        <row r="3995">
          <cell r="B3995">
            <v>207383</v>
          </cell>
          <cell r="C3995" t="str">
            <v>완두콩(원물 1KG/PAC 국산)</v>
          </cell>
          <cell r="D3995" t="str">
            <v>비과세</v>
          </cell>
        </row>
        <row r="3996">
          <cell r="B3996">
            <v>207493</v>
          </cell>
          <cell r="C3996" t="str">
            <v>양배추(상 BC 1KG/PAC 국산)</v>
          </cell>
          <cell r="D3996" t="str">
            <v>비과세</v>
          </cell>
        </row>
        <row r="3997">
          <cell r="B3997">
            <v>207497</v>
          </cell>
          <cell r="C3997" t="str">
            <v>적치커리(상 300G내외/PAC 국산)</v>
          </cell>
          <cell r="D3997" t="str">
            <v>비과세</v>
          </cell>
        </row>
        <row r="3998">
          <cell r="B3998">
            <v>207559</v>
          </cell>
          <cell r="C3998" t="str">
            <v>레몬(팬시 140과 100G*3EA/PAC 미국)</v>
          </cell>
          <cell r="D3998" t="str">
            <v>비과세</v>
          </cell>
        </row>
        <row r="3999">
          <cell r="B3999">
            <v>207583</v>
          </cell>
          <cell r="C3999" t="str">
            <v>버섯(표고 건조 홀 1KG/PAC 중국)</v>
          </cell>
          <cell r="D3999" t="str">
            <v>비과세</v>
          </cell>
        </row>
        <row r="4000">
          <cell r="B4000">
            <v>207598</v>
          </cell>
          <cell r="C4000" t="str">
            <v>깨바라(상 500G/PAC 국산)</v>
          </cell>
          <cell r="D4000" t="str">
            <v>비과세</v>
          </cell>
        </row>
        <row r="4001">
          <cell r="B4001">
            <v>207622</v>
          </cell>
          <cell r="C4001" t="str">
            <v>메론(프리미엄 머스크완숙 3수 5KG/BOX국산</v>
          </cell>
          <cell r="D4001" t="str">
            <v>비과세</v>
          </cell>
        </row>
        <row r="4002">
          <cell r="B4002">
            <v>207627</v>
          </cell>
          <cell r="C4002" t="str">
            <v>메론(프리미엄 머스크 미숙1.5KG내/EA국산</v>
          </cell>
          <cell r="D4002" t="str">
            <v>비과세</v>
          </cell>
        </row>
        <row r="4003">
          <cell r="B4003">
            <v>207698</v>
          </cell>
          <cell r="C4003" t="str">
            <v>돌미나리(상 1KG/PAC 국산)</v>
          </cell>
          <cell r="D4003" t="str">
            <v>비과세</v>
          </cell>
        </row>
        <row r="4004">
          <cell r="B4004">
            <v>207746</v>
          </cell>
          <cell r="C4004" t="str">
            <v>알배기배추(상 1KG/PAC 국산)</v>
          </cell>
          <cell r="D4004" t="str">
            <v>비과세</v>
          </cell>
        </row>
        <row r="4005">
          <cell r="B4005">
            <v>207782</v>
          </cell>
          <cell r="C4005" t="str">
            <v>호박고지(건 500g/pac 국산)</v>
          </cell>
          <cell r="D4005" t="str">
            <v>비과세</v>
          </cell>
        </row>
        <row r="4006">
          <cell r="B4006">
            <v>207802</v>
          </cell>
          <cell r="C4006" t="str">
            <v>깻잎(행사용 생 데침 KG 국산)</v>
          </cell>
          <cell r="D4006" t="str">
            <v>비과세</v>
          </cell>
        </row>
        <row r="4007">
          <cell r="B4007">
            <v>207809</v>
          </cell>
          <cell r="C4007" t="str">
            <v>다진생강(냉동 1kg/pac 중국)</v>
          </cell>
          <cell r="D4007" t="str">
            <v>비과세</v>
          </cell>
        </row>
        <row r="4008">
          <cell r="B4008">
            <v>207832</v>
          </cell>
          <cell r="C4008" t="str">
            <v>사과(실속, 무선별 10KG/BOX 국산)</v>
          </cell>
          <cell r="D4008" t="str">
            <v>비과세</v>
          </cell>
        </row>
        <row r="4009">
          <cell r="B4009">
            <v>207847</v>
          </cell>
          <cell r="C4009" t="str">
            <v>깐마늘(중 500g/pac 국산)</v>
          </cell>
          <cell r="D4009" t="str">
            <v>비과세</v>
          </cell>
        </row>
        <row r="4010">
          <cell r="B4010">
            <v>207852</v>
          </cell>
          <cell r="C4010" t="str">
            <v>깐마늘(소 500g/pac 국산)</v>
          </cell>
          <cell r="D4010" t="str">
            <v>비과세</v>
          </cell>
        </row>
        <row r="4011">
          <cell r="B4011">
            <v>207853</v>
          </cell>
          <cell r="C4011" t="str">
            <v>깐마늘(대 500g/pac 국산)</v>
          </cell>
          <cell r="D4011" t="str">
            <v>비과세</v>
          </cell>
        </row>
        <row r="4012">
          <cell r="B4012">
            <v>208065</v>
          </cell>
          <cell r="C4012" t="str">
            <v>방풍나물(건 데침 kg 국산)</v>
          </cell>
          <cell r="D4012" t="str">
            <v>비과세</v>
          </cell>
        </row>
        <row r="4013">
          <cell r="B4013">
            <v>208069</v>
          </cell>
          <cell r="C4013" t="str">
            <v>혼합야채4종(냉동 급식용 1kg/pac 중국)</v>
          </cell>
          <cell r="D4013" t="str">
            <v>과세</v>
          </cell>
        </row>
        <row r="4014">
          <cell r="B4014">
            <v>208072</v>
          </cell>
          <cell r="C4014" t="str">
            <v>감자(조림 1KG/EA 30~50G/개 국산)</v>
          </cell>
          <cell r="D4014" t="str">
            <v>비과세</v>
          </cell>
        </row>
        <row r="4015">
          <cell r="B4015">
            <v>208073</v>
          </cell>
          <cell r="C4015" t="str">
            <v>대파(흙 상 BC 1KG/PAC 국산)</v>
          </cell>
          <cell r="D4015" t="str">
            <v>비과세</v>
          </cell>
        </row>
        <row r="4016">
          <cell r="B4016">
            <v>208094</v>
          </cell>
          <cell r="C4016" t="str">
            <v>식용꽃(모듬 30송이내외/EA 국산)</v>
          </cell>
          <cell r="D4016" t="str">
            <v>비과세</v>
          </cell>
        </row>
        <row r="4017">
          <cell r="B4017">
            <v>208095</v>
          </cell>
          <cell r="C4017" t="str">
            <v>장식꽃(양난 5~6송이내외/EA 국산)</v>
          </cell>
          <cell r="D4017" t="str">
            <v>비과세</v>
          </cell>
        </row>
        <row r="4018">
          <cell r="B4018">
            <v>208144</v>
          </cell>
          <cell r="C4018" t="str">
            <v>대파(깐것 상 1KG/EA 국산)</v>
          </cell>
          <cell r="D4018" t="str">
            <v>비과세</v>
          </cell>
        </row>
        <row r="4019">
          <cell r="B4019">
            <v>208150</v>
          </cell>
          <cell r="C4019" t="str">
            <v>감자(대 1KG/EA 50~80G/개 국산)</v>
          </cell>
          <cell r="D4019" t="str">
            <v>비과세</v>
          </cell>
        </row>
        <row r="4020">
          <cell r="B4020">
            <v>208157</v>
          </cell>
          <cell r="C4020" t="str">
            <v>방풍나물(생 KG 국산)</v>
          </cell>
          <cell r="D4020" t="str">
            <v>비과세</v>
          </cell>
        </row>
        <row r="4021">
          <cell r="B4021">
            <v>208189</v>
          </cell>
          <cell r="C4021" t="str">
            <v>건고추(청양 1KG/EA 국산)</v>
          </cell>
          <cell r="D4021" t="str">
            <v>비과세</v>
          </cell>
        </row>
        <row r="4022">
          <cell r="B4022">
            <v>208202</v>
          </cell>
          <cell r="C4022" t="str">
            <v>감자(왕왕 180~250G/개  1KG/EA 국산)</v>
          </cell>
          <cell r="D4022" t="str">
            <v>비과세</v>
          </cell>
        </row>
        <row r="4023">
          <cell r="B4023">
            <v>208227</v>
          </cell>
          <cell r="C4023" t="str">
            <v>근대(상 4KG내외/BOX 국산)</v>
          </cell>
          <cell r="D4023" t="str">
            <v>비과세</v>
          </cell>
        </row>
        <row r="4024">
          <cell r="B4024">
            <v>208230</v>
          </cell>
          <cell r="C4024" t="str">
            <v>깻잎(상 2KG내외/BOX 국산)</v>
          </cell>
          <cell r="D4024" t="str">
            <v>비과세</v>
          </cell>
        </row>
        <row r="4025">
          <cell r="B4025">
            <v>208235</v>
          </cell>
          <cell r="C4025" t="str">
            <v>당근(세척 특 200~280G/개 10KG내외 중국)</v>
          </cell>
          <cell r="D4025" t="str">
            <v>비과세</v>
          </cell>
        </row>
        <row r="4026">
          <cell r="B4026">
            <v>208239</v>
          </cell>
          <cell r="C4026" t="str">
            <v>돌미나리(상 4KG내외/BOX 국산)</v>
          </cell>
          <cell r="D4026" t="str">
            <v>비과세</v>
          </cell>
        </row>
        <row r="4027">
          <cell r="B4027">
            <v>208280</v>
          </cell>
          <cell r="C4027" t="str">
            <v>사과(상 71~80개 15KG/BOX 국산)</v>
          </cell>
          <cell r="D4027" t="str">
            <v>비과세</v>
          </cell>
        </row>
        <row r="4028">
          <cell r="B4028">
            <v>208287</v>
          </cell>
          <cell r="C4028" t="str">
            <v>시금치(상 4KG내외/BOX 국산)</v>
          </cell>
          <cell r="D4028" t="str">
            <v>비과세</v>
          </cell>
        </row>
        <row r="4029">
          <cell r="B4029">
            <v>208289</v>
          </cell>
          <cell r="C4029" t="str">
            <v>쑥갓(상 4KG내외/BOX 국산)</v>
          </cell>
          <cell r="D4029" t="str">
            <v>비과세</v>
          </cell>
        </row>
        <row r="4030">
          <cell r="B4030">
            <v>208290</v>
          </cell>
          <cell r="C4030" t="str">
            <v>아욱(상 4KG내외/BOX 국산)</v>
          </cell>
          <cell r="D4030" t="str">
            <v>비과세</v>
          </cell>
        </row>
        <row r="4031">
          <cell r="B4031">
            <v>208291</v>
          </cell>
          <cell r="C4031" t="str">
            <v>알배기배추(상 8KG내외/BOX 국산)</v>
          </cell>
          <cell r="D4031" t="str">
            <v>비과세</v>
          </cell>
        </row>
        <row r="4032">
          <cell r="B4032">
            <v>208300</v>
          </cell>
          <cell r="C4032" t="str">
            <v>양파(상 140G~180g내  10KG/BOX 국산)</v>
          </cell>
          <cell r="D4032" t="str">
            <v>비과세</v>
          </cell>
        </row>
        <row r="4033">
          <cell r="B4033">
            <v>208301</v>
          </cell>
          <cell r="C4033" t="str">
            <v>양파(특 180~240G내 10KG/EA 국산)</v>
          </cell>
          <cell r="D4033" t="str">
            <v>비과세</v>
          </cell>
        </row>
        <row r="4034">
          <cell r="B4034">
            <v>208302</v>
          </cell>
          <cell r="C4034" t="str">
            <v>얼갈이배추(상 4kg내외/Box 국산)</v>
          </cell>
          <cell r="D4034" t="str">
            <v>비과세</v>
          </cell>
        </row>
        <row r="4035">
          <cell r="B4035">
            <v>208305</v>
          </cell>
          <cell r="C4035" t="str">
            <v>열무(상 4KG내외/BOX 국산)</v>
          </cell>
          <cell r="D4035" t="str">
            <v>비과세</v>
          </cell>
        </row>
        <row r="4036">
          <cell r="B4036">
            <v>208311</v>
          </cell>
          <cell r="C4036" t="str">
            <v>적상추(상 4KG내외/BOX 국산)</v>
          </cell>
          <cell r="D4036" t="str">
            <v>비과세</v>
          </cell>
        </row>
        <row r="4037">
          <cell r="B4037">
            <v>208313</v>
          </cell>
          <cell r="C4037" t="str">
            <v>적쫑상추(상 4KG내외/BOX 국산)</v>
          </cell>
          <cell r="D4037" t="str">
            <v>비과세</v>
          </cell>
        </row>
        <row r="4038">
          <cell r="B4038">
            <v>208314</v>
          </cell>
          <cell r="C4038" t="str">
            <v>쥬키니호박(상 10KG내외/BOX 국산)</v>
          </cell>
          <cell r="D4038" t="str">
            <v>비과세</v>
          </cell>
        </row>
        <row r="4039">
          <cell r="B4039">
            <v>208321</v>
          </cell>
          <cell r="C4039" t="str">
            <v>청양고추(상 10KG내외/BOX 국산)</v>
          </cell>
          <cell r="D4039" t="str">
            <v>비과세</v>
          </cell>
        </row>
        <row r="4040">
          <cell r="B4040">
            <v>208323</v>
          </cell>
          <cell r="C4040" t="str">
            <v>청피망(상 10KG내외/BOX 국산)</v>
          </cell>
          <cell r="D4040" t="str">
            <v>비과세</v>
          </cell>
        </row>
        <row r="4041">
          <cell r="B4041">
            <v>208325</v>
          </cell>
          <cell r="C4041" t="str">
            <v>취청오이(상 10KG내외/BOX 국산)</v>
          </cell>
          <cell r="D4041" t="str">
            <v>비과세</v>
          </cell>
        </row>
        <row r="4042">
          <cell r="B4042">
            <v>208344</v>
          </cell>
          <cell r="C4042" t="str">
            <v>풋고추(상 10KG내외/BOX 국산)</v>
          </cell>
          <cell r="D4042" t="str">
            <v>비과세</v>
          </cell>
        </row>
        <row r="4043">
          <cell r="B4043">
            <v>208345</v>
          </cell>
          <cell r="C4043" t="str">
            <v>풋고추(양념용 상 10KG내외/BOX 국산)</v>
          </cell>
          <cell r="D4043" t="str">
            <v>비과세</v>
          </cell>
        </row>
        <row r="4044">
          <cell r="B4044">
            <v>208349</v>
          </cell>
          <cell r="C4044" t="str">
            <v>홍피망(상 10KG내외/BOX 국산)</v>
          </cell>
          <cell r="D4044" t="str">
            <v>비과세</v>
          </cell>
        </row>
        <row r="4045">
          <cell r="B4045">
            <v>208354</v>
          </cell>
          <cell r="C4045" t="str">
            <v>라디치오(상 KG 미국)</v>
          </cell>
          <cell r="D4045" t="str">
            <v>비과세</v>
          </cell>
        </row>
        <row r="4046">
          <cell r="B4046">
            <v>208421</v>
          </cell>
          <cell r="C4046" t="str">
            <v>허브(바질 상 KG 국산)</v>
          </cell>
          <cell r="D4046" t="str">
            <v>비과세</v>
          </cell>
        </row>
        <row r="4047">
          <cell r="B4047">
            <v>208443</v>
          </cell>
          <cell r="C4047" t="str">
            <v>흑미(일반 1KG/EA 국산)</v>
          </cell>
          <cell r="D4047" t="str">
            <v>비과세</v>
          </cell>
        </row>
        <row r="4048">
          <cell r="B4048">
            <v>208455</v>
          </cell>
          <cell r="C4048" t="str">
            <v>현미(일반 4KG/EA 국산)</v>
          </cell>
          <cell r="D4048" t="str">
            <v>비과세</v>
          </cell>
        </row>
        <row r="4049">
          <cell r="B4049">
            <v>208456</v>
          </cell>
          <cell r="C4049" t="str">
            <v>현미찹쌀(일반 4KG/EA 국산)</v>
          </cell>
          <cell r="D4049" t="str">
            <v>비과세</v>
          </cell>
        </row>
        <row r="4050">
          <cell r="B4050">
            <v>208512</v>
          </cell>
          <cell r="C4050" t="str">
            <v>양파(적 1KG/EA 국산)</v>
          </cell>
          <cell r="D4050" t="str">
            <v>비과세</v>
          </cell>
        </row>
        <row r="4051">
          <cell r="B4051">
            <v>208543</v>
          </cell>
          <cell r="C4051" t="str">
            <v>양배추(상 1KG/EA 국산)</v>
          </cell>
          <cell r="D4051" t="str">
            <v>비과세</v>
          </cell>
        </row>
        <row r="4052">
          <cell r="B4052">
            <v>208545</v>
          </cell>
          <cell r="C4052" t="str">
            <v>배추(겉잎제거 상 1KG/EA 국산)</v>
          </cell>
          <cell r="D4052" t="str">
            <v>비과세</v>
          </cell>
        </row>
        <row r="4053">
          <cell r="B4053">
            <v>208602</v>
          </cell>
          <cell r="C4053" t="str">
            <v>미삼(100g/pac 국산)</v>
          </cell>
          <cell r="D4053" t="str">
            <v>비과세</v>
          </cell>
        </row>
        <row r="4054">
          <cell r="B4054">
            <v>208614</v>
          </cell>
          <cell r="C4054" t="str">
            <v>당근(채 0.2*0.2*2.5 kg/EA 국산)</v>
          </cell>
          <cell r="D4054" t="str">
            <v>비과세</v>
          </cell>
        </row>
        <row r="4055">
          <cell r="B4055">
            <v>208622</v>
          </cell>
          <cell r="C4055" t="str">
            <v>버섯(느타리 상 2KG/EA 국산)</v>
          </cell>
          <cell r="D4055" t="str">
            <v>비과세</v>
          </cell>
        </row>
        <row r="4056">
          <cell r="B4056">
            <v>208663</v>
          </cell>
          <cell r="C4056" t="str">
            <v>그린빈스(냉동 1KG/EA 중국)</v>
          </cell>
          <cell r="D4056" t="str">
            <v>과세</v>
          </cell>
        </row>
        <row r="4057">
          <cell r="B4057">
            <v>208690</v>
          </cell>
          <cell r="C4057" t="str">
            <v>샐러드믹스(4종혼합 500g/pack 국산)</v>
          </cell>
          <cell r="D4057" t="str">
            <v>비과세</v>
          </cell>
        </row>
        <row r="4058">
          <cell r="B4058">
            <v>208721</v>
          </cell>
          <cell r="C4058" t="str">
            <v>포기김치(병원용 CJ하선정 20KG/BOX 국산)</v>
          </cell>
          <cell r="D4058" t="str">
            <v>비과세</v>
          </cell>
        </row>
        <row r="4059">
          <cell r="B4059">
            <v>208725</v>
          </cell>
          <cell r="C4059" t="str">
            <v>허브(딜 10g내외/EA 국산)</v>
          </cell>
          <cell r="D4059" t="str">
            <v>비과세</v>
          </cell>
        </row>
        <row r="4060">
          <cell r="B4060">
            <v>208758</v>
          </cell>
          <cell r="C4060" t="str">
            <v>알로에(1kg/EA 국산)</v>
          </cell>
          <cell r="D4060" t="str">
            <v>비과세</v>
          </cell>
        </row>
        <row r="4061">
          <cell r="B4061">
            <v>208765</v>
          </cell>
          <cell r="C4061" t="str">
            <v>적채(1kg내외/EA 국산)</v>
          </cell>
          <cell r="D4061" t="str">
            <v>비과세</v>
          </cell>
        </row>
        <row r="4062">
          <cell r="B4062">
            <v>208777</v>
          </cell>
          <cell r="C4062" t="str">
            <v>배추(상 1KG/EA 국산)</v>
          </cell>
          <cell r="D4062" t="str">
            <v>비과세</v>
          </cell>
        </row>
        <row r="4063">
          <cell r="B4063">
            <v>208778</v>
          </cell>
          <cell r="C4063" t="str">
            <v>감자(학교용 특 150-200G/개 KG 국산)</v>
          </cell>
          <cell r="D4063" t="str">
            <v>비과세</v>
          </cell>
        </row>
        <row r="4064">
          <cell r="B4064">
            <v>208779</v>
          </cell>
          <cell r="C4064" t="str">
            <v>감자(학교용 깐것 특 150-200G/개 KG 국산)</v>
          </cell>
          <cell r="D4064" t="str">
            <v>비과세</v>
          </cell>
        </row>
        <row r="4065">
          <cell r="B4065">
            <v>208780</v>
          </cell>
          <cell r="C4065" t="str">
            <v>당근(학교용 특 200-280G/개 KG 국산)</v>
          </cell>
          <cell r="D4065" t="str">
            <v>비과세</v>
          </cell>
        </row>
        <row r="4066">
          <cell r="B4066">
            <v>208781</v>
          </cell>
          <cell r="C4066" t="str">
            <v>당근(학교용 세척 특 200-280G/개 KG 국산)</v>
          </cell>
          <cell r="D4066" t="str">
            <v>비과세</v>
          </cell>
        </row>
        <row r="4067">
          <cell r="B4067">
            <v>208801</v>
          </cell>
          <cell r="C4067" t="str">
            <v>양파(적 깐것 KG 국산)</v>
          </cell>
          <cell r="D4067" t="str">
            <v>비과세</v>
          </cell>
        </row>
        <row r="4068">
          <cell r="B4068">
            <v>208832</v>
          </cell>
          <cell r="C4068" t="str">
            <v>고구마(학교용 찜용 특 100-150G/개 KG 국</v>
          </cell>
          <cell r="D4068" t="str">
            <v>비과세</v>
          </cell>
        </row>
        <row r="4069">
          <cell r="B4069">
            <v>208833</v>
          </cell>
          <cell r="C4069" t="str">
            <v>대파(학교용 특 KG 국산)</v>
          </cell>
          <cell r="D4069" t="str">
            <v>비과세</v>
          </cell>
        </row>
        <row r="4070">
          <cell r="B4070">
            <v>208834</v>
          </cell>
          <cell r="C4070" t="str">
            <v>대파(학교용 깐것 특 KG 국산)</v>
          </cell>
          <cell r="D4070" t="str">
            <v>비과세</v>
          </cell>
        </row>
        <row r="4071">
          <cell r="B4071">
            <v>208835</v>
          </cell>
          <cell r="C4071" t="str">
            <v>양파(학교용 특 KG 국산)</v>
          </cell>
          <cell r="D4071" t="str">
            <v>비과세</v>
          </cell>
        </row>
        <row r="4072">
          <cell r="B4072">
            <v>208836</v>
          </cell>
          <cell r="C4072" t="str">
            <v>양파(학교용 깐것 특 KG 국산)</v>
          </cell>
          <cell r="D4072" t="str">
            <v>비과세</v>
          </cell>
        </row>
        <row r="4073">
          <cell r="B4073">
            <v>208853</v>
          </cell>
          <cell r="C4073" t="str">
            <v>쪽파(학교용 특 KG 국산)</v>
          </cell>
          <cell r="D4073" t="str">
            <v>비과세</v>
          </cell>
        </row>
        <row r="4074">
          <cell r="B4074">
            <v>209010</v>
          </cell>
          <cell r="C4074" t="str">
            <v>대추(FV 건 씨제거 1kg/ea 국산)</v>
          </cell>
          <cell r="D4074" t="str">
            <v>비과세</v>
          </cell>
        </row>
        <row r="4075">
          <cell r="B4075">
            <v>209226</v>
          </cell>
          <cell r="C4075" t="str">
            <v>쌈추(FV 냉장 300g/ea 국산)</v>
          </cell>
          <cell r="D4075" t="str">
            <v>비과세</v>
          </cell>
        </row>
        <row r="4076">
          <cell r="B4076">
            <v>209269</v>
          </cell>
          <cell r="C4076" t="str">
            <v>물미역(상 4KG 내외/EA 국산 )</v>
          </cell>
          <cell r="D4076" t="str">
            <v>비과세</v>
          </cell>
        </row>
        <row r="4077">
          <cell r="B4077">
            <v>209433</v>
          </cell>
          <cell r="C4077" t="str">
            <v>단호박(채 1KG/EA 국산)</v>
          </cell>
          <cell r="D4077" t="str">
            <v>비과세</v>
          </cell>
        </row>
        <row r="4078">
          <cell r="B4078">
            <v>209437</v>
          </cell>
          <cell r="C4078" t="str">
            <v>적채(상 1KG/EA 중국)</v>
          </cell>
          <cell r="D4078" t="str">
            <v>비과세</v>
          </cell>
        </row>
        <row r="4079">
          <cell r="B4079">
            <v>209440</v>
          </cell>
          <cell r="C4079" t="str">
            <v>허브(로즈마리 100G내외/EA 국산)</v>
          </cell>
          <cell r="D4079" t="str">
            <v>비과세</v>
          </cell>
        </row>
        <row r="4080">
          <cell r="B4080">
            <v>209516</v>
          </cell>
          <cell r="C4080" t="str">
            <v>배추(상 원망 4입 9KG/BOX 국산)</v>
          </cell>
          <cell r="D4080" t="str">
            <v>비과세</v>
          </cell>
        </row>
        <row r="4081">
          <cell r="B4081">
            <v>209534</v>
          </cell>
          <cell r="C4081" t="str">
            <v>포도(레드글러브 XL 1KG/EA 수입산)</v>
          </cell>
          <cell r="D4081" t="str">
            <v>비과세</v>
          </cell>
        </row>
        <row r="4082">
          <cell r="B4082">
            <v>209543</v>
          </cell>
          <cell r="C4082" t="str">
            <v>컬리플라워(상 500G내외/EA 국산)</v>
          </cell>
          <cell r="D4082" t="str">
            <v>비과세</v>
          </cell>
        </row>
        <row r="4083">
          <cell r="B4083">
            <v>209647</v>
          </cell>
          <cell r="C4083" t="str">
            <v>숙주(행복한콩 300G*14EA/BOX 국산)</v>
          </cell>
          <cell r="D4083" t="str">
            <v>비과세</v>
          </cell>
        </row>
        <row r="4084">
          <cell r="B4084">
            <v>209664</v>
          </cell>
          <cell r="C4084" t="str">
            <v>고춧가루(양념용 청양 1KG(20입)/EA 국산)</v>
          </cell>
          <cell r="D4084" t="str">
            <v>비과세</v>
          </cell>
        </row>
        <row r="4085">
          <cell r="B4085">
            <v>209665</v>
          </cell>
          <cell r="C4085" t="str">
            <v>고춧가루(일반장용32mesh1kg(20입)/ea국산)</v>
          </cell>
          <cell r="D4085" t="str">
            <v>비과세</v>
          </cell>
        </row>
        <row r="4086">
          <cell r="B4086">
            <v>209743</v>
          </cell>
          <cell r="C4086" t="str">
            <v>애호박(상 1kg내외/EA 국산)</v>
          </cell>
          <cell r="D4086" t="str">
            <v>비과세</v>
          </cell>
        </row>
        <row r="4087">
          <cell r="B4087">
            <v>209873</v>
          </cell>
          <cell r="C4087" t="str">
            <v>곤드레(건 데침 kg 국산)</v>
          </cell>
          <cell r="D4087" t="str">
            <v>비과세</v>
          </cell>
        </row>
        <row r="4088">
          <cell r="B4088">
            <v>209882</v>
          </cell>
          <cell r="C4088" t="str">
            <v>무우(세척 상 18KG/BOX 국산)</v>
          </cell>
          <cell r="D4088" t="str">
            <v>비과세</v>
          </cell>
        </row>
        <row r="4089">
          <cell r="B4089">
            <v>209893</v>
          </cell>
          <cell r="C4089" t="str">
            <v>고춧가루(청양,김치용,직송 1Kg*20/BOX중국</v>
          </cell>
          <cell r="D4089" t="str">
            <v>비과세</v>
          </cell>
        </row>
        <row r="4090">
          <cell r="B4090">
            <v>209895</v>
          </cell>
          <cell r="C4090" t="str">
            <v>고춧가루(청양,장/짬용,직송 1Kg*20/BOX중</v>
          </cell>
          <cell r="D4090" t="str">
            <v>비과세</v>
          </cell>
        </row>
        <row r="4091">
          <cell r="B4091">
            <v>209896</v>
          </cell>
          <cell r="C4091" t="str">
            <v>고춧가루(상,김치용,직송 10Kg/BOX중국)</v>
          </cell>
          <cell r="D4091" t="str">
            <v>비과세</v>
          </cell>
        </row>
        <row r="4092">
          <cell r="B4092">
            <v>209897</v>
          </cell>
          <cell r="C4092" t="str">
            <v>고춧가루(상,양념용,직송 10Kg/BOX중국)</v>
          </cell>
          <cell r="D4092" t="str">
            <v>비과세</v>
          </cell>
        </row>
        <row r="4093">
          <cell r="B4093">
            <v>209899</v>
          </cell>
          <cell r="C4093" t="str">
            <v>양배추(샐러드용 사각 1.5*1.5 1KG 수입)</v>
          </cell>
          <cell r="D4093" t="str">
            <v>비과세</v>
          </cell>
        </row>
        <row r="4094">
          <cell r="B4094">
            <v>209900</v>
          </cell>
          <cell r="C4094" t="str">
            <v>양배추(볶음용 사각 1.5*6.0 1KG/EA 수입)</v>
          </cell>
          <cell r="D4094" t="str">
            <v>비과세</v>
          </cell>
        </row>
        <row r="4095">
          <cell r="B4095">
            <v>209901</v>
          </cell>
          <cell r="C4095" t="str">
            <v>양배추(쌈용 심제거 4등분절단 1KG 수입)</v>
          </cell>
          <cell r="D4095" t="str">
            <v>비과세</v>
          </cell>
        </row>
        <row r="4096">
          <cell r="B4096">
            <v>209906</v>
          </cell>
          <cell r="C4096" t="str">
            <v>당근(깍둑 0.5*0.5*0.5 볶음밥용 EA 중국)</v>
          </cell>
          <cell r="D4096" t="str">
            <v>비과세</v>
          </cell>
        </row>
        <row r="4097">
          <cell r="B4097">
            <v>209907</v>
          </cell>
          <cell r="C4097" t="str">
            <v>당근(깍둑 1.0*1.0*1.0 자장용 EA 중국)</v>
          </cell>
          <cell r="D4097" t="str">
            <v>비과세</v>
          </cell>
        </row>
        <row r="4098">
          <cell r="B4098">
            <v>209908</v>
          </cell>
          <cell r="C4098" t="str">
            <v>당근(깍둑 1.5*1.5*1.5 카레용 EA 중국)</v>
          </cell>
          <cell r="D4098" t="str">
            <v>비과세</v>
          </cell>
        </row>
        <row r="4099">
          <cell r="B4099">
            <v>209909</v>
          </cell>
          <cell r="C4099" t="str">
            <v>당근(깍둑 2.0*2.0*2.0 조림찜용 EA 중국)</v>
          </cell>
          <cell r="D4099" t="str">
            <v>비과세</v>
          </cell>
        </row>
        <row r="4100">
          <cell r="B4100">
            <v>209910</v>
          </cell>
          <cell r="C4100" t="str">
            <v>당근(다지기 0.3CM 계란용 500G/EA 중국)</v>
          </cell>
          <cell r="D4100" t="str">
            <v>비과세</v>
          </cell>
        </row>
        <row r="4101">
          <cell r="B4101">
            <v>209911</v>
          </cell>
          <cell r="C4101" t="str">
            <v>당근(다지기 0.3CM 계란말이용 EA 중국)</v>
          </cell>
          <cell r="D4101" t="str">
            <v>비과세</v>
          </cell>
        </row>
        <row r="4102">
          <cell r="B4102">
            <v>209912</v>
          </cell>
          <cell r="C4102" t="str">
            <v>당근(막대 1.0*1.0*5.0 스틱용 EA 중국)</v>
          </cell>
          <cell r="D4102" t="str">
            <v>비과세</v>
          </cell>
        </row>
        <row r="4103">
          <cell r="B4103">
            <v>209913</v>
          </cell>
          <cell r="C4103" t="str">
            <v>당근(사각 6.0*1.0*0.3 볶음용 EA 중국)</v>
          </cell>
          <cell r="D4103" t="str">
            <v>비과세</v>
          </cell>
        </row>
        <row r="4104">
          <cell r="B4104">
            <v>209914</v>
          </cell>
          <cell r="C4104" t="str">
            <v>당근(은행잎 0.3CM 탕수소스용 EA 중국)</v>
          </cell>
          <cell r="D4104" t="str">
            <v>비과세</v>
          </cell>
        </row>
        <row r="4105">
          <cell r="B4105">
            <v>209915</v>
          </cell>
          <cell r="C4105" t="str">
            <v>당근(채 0.3*0.3*6 무침 500G/EA 중국)</v>
          </cell>
          <cell r="D4105" t="str">
            <v>비과세</v>
          </cell>
        </row>
        <row r="4106">
          <cell r="B4106">
            <v>209916</v>
          </cell>
          <cell r="C4106" t="str">
            <v>당근(채 0.3*0.3*6 무침 샐러드 EA 중국)</v>
          </cell>
          <cell r="D4106" t="str">
            <v>비과세</v>
          </cell>
        </row>
        <row r="4107">
          <cell r="B4107">
            <v>209917</v>
          </cell>
          <cell r="C4107" t="str">
            <v>당근(채 0.5*0.5*6.0 볶음용 EA 중국)</v>
          </cell>
          <cell r="D4107" t="str">
            <v>비과세</v>
          </cell>
        </row>
        <row r="4108">
          <cell r="B4108">
            <v>209926</v>
          </cell>
          <cell r="C4108" t="str">
            <v>대파(어슷썰기 5.0*0.2 볶음용 EA 중국)</v>
          </cell>
          <cell r="D4108" t="str">
            <v>비과세</v>
          </cell>
        </row>
        <row r="4109">
          <cell r="B4109">
            <v>209927</v>
          </cell>
          <cell r="C4109" t="str">
            <v>대파(어슷썰기5.0*0.2볶음 500G/EA 중국)</v>
          </cell>
          <cell r="D4109" t="str">
            <v>비과세</v>
          </cell>
        </row>
        <row r="4110">
          <cell r="B4110">
            <v>209929</v>
          </cell>
          <cell r="C4110" t="str">
            <v>대파(원형썰기 0.5CM 국/찌개용 EA 중국)</v>
          </cell>
          <cell r="D4110" t="str">
            <v>비과세</v>
          </cell>
        </row>
        <row r="4111">
          <cell r="B4111">
            <v>209930</v>
          </cell>
          <cell r="C4111" t="str">
            <v>대파(원형 0.5CM 국찌개용 500G/EA 중국)</v>
          </cell>
          <cell r="D4111" t="str">
            <v>비과세</v>
          </cell>
        </row>
        <row r="4112">
          <cell r="B4112">
            <v>209931</v>
          </cell>
          <cell r="C4112" t="str">
            <v>대파(채썰기 0.2*8.0 무침용 EA 중국)</v>
          </cell>
          <cell r="D4112" t="str">
            <v>비과세</v>
          </cell>
        </row>
        <row r="4113">
          <cell r="B4113">
            <v>209932</v>
          </cell>
          <cell r="C4113" t="str">
            <v>대파(채썰기 500G/EA 중국)</v>
          </cell>
          <cell r="D4113" t="str">
            <v>비과세</v>
          </cell>
        </row>
        <row r="4114">
          <cell r="B4114">
            <v>209956</v>
          </cell>
          <cell r="C4114" t="str">
            <v>무우(흙무 상 18KG/EA 국내산)</v>
          </cell>
          <cell r="D4114" t="str">
            <v>비과세</v>
          </cell>
        </row>
        <row r="4115">
          <cell r="B4115">
            <v>209962</v>
          </cell>
          <cell r="C4115" t="str">
            <v>양배추(샐러드용 2등분 채 0.1CM 1KG 수입)</v>
          </cell>
          <cell r="D4115" t="str">
            <v>비과세</v>
          </cell>
        </row>
        <row r="4116">
          <cell r="B4116">
            <v>209963</v>
          </cell>
          <cell r="C4116" t="str">
            <v>양배추(무침 채 2등분 0.5CM 1KG/EA 수입)</v>
          </cell>
          <cell r="D4116" t="str">
            <v>비과세</v>
          </cell>
        </row>
        <row r="4117">
          <cell r="B4117">
            <v>209966</v>
          </cell>
          <cell r="C4117" t="str">
            <v>양배추(행사 겉잎제거 1KG/EA 중국)</v>
          </cell>
          <cell r="D4117" t="str">
            <v>비과세</v>
          </cell>
        </row>
        <row r="4118">
          <cell r="B4118">
            <v>209975</v>
          </cell>
          <cell r="C4118" t="str">
            <v>고춧가루(특,김치용,직송 1Kg*20/BOX중국)</v>
          </cell>
          <cell r="D4118" t="str">
            <v>비과세</v>
          </cell>
        </row>
        <row r="4119">
          <cell r="B4119">
            <v>209976</v>
          </cell>
          <cell r="C4119" t="str">
            <v>고춧가루(특,양념용,직송 1Kg*20/BOX중국)</v>
          </cell>
          <cell r="D4119" t="str">
            <v>비과세</v>
          </cell>
        </row>
        <row r="4120">
          <cell r="B4120">
            <v>209977</v>
          </cell>
          <cell r="C4120" t="str">
            <v>고춧가루(특,장/짬용,직송 1Kg*20/BOX중국)</v>
          </cell>
          <cell r="D4120" t="str">
            <v>비과세</v>
          </cell>
        </row>
        <row r="4121">
          <cell r="B4121">
            <v>209980</v>
          </cell>
          <cell r="C4121" t="str">
            <v>다진마늘(냉동 1kg*10ea/Box 중국)</v>
          </cell>
          <cell r="D4121" t="str">
            <v>비과세</v>
          </cell>
        </row>
        <row r="4122">
          <cell r="B4122">
            <v>210013</v>
          </cell>
          <cell r="C4122" t="str">
            <v>알마늘(냉동 1Kg/EA 중국)</v>
          </cell>
          <cell r="D4122" t="str">
            <v>비과세</v>
          </cell>
        </row>
        <row r="4123">
          <cell r="B4123">
            <v>210014</v>
          </cell>
          <cell r="C4123" t="str">
            <v>콩나물(행콩 280G*12EA/BOX 국산)</v>
          </cell>
          <cell r="D4123" t="str">
            <v>비과세</v>
          </cell>
        </row>
        <row r="4124">
          <cell r="B4124">
            <v>210042</v>
          </cell>
          <cell r="C4124" t="str">
            <v>양파(FV 냉장 깐 5KG/EA 중국)</v>
          </cell>
          <cell r="D4124" t="str">
            <v>비과세</v>
          </cell>
        </row>
        <row r="4125">
          <cell r="B4125">
            <v>210045</v>
          </cell>
          <cell r="C4125" t="str">
            <v>고춧가루(청양,김치용 1kg(20입)/pac 중국)</v>
          </cell>
          <cell r="D4125" t="str">
            <v>비과세</v>
          </cell>
        </row>
        <row r="4126">
          <cell r="B4126">
            <v>210046</v>
          </cell>
          <cell r="C4126" t="str">
            <v>고춧가루(청양,장/짬용 1Kg(20입)/pac중국)</v>
          </cell>
          <cell r="D4126" t="str">
            <v>비과세</v>
          </cell>
        </row>
        <row r="4127">
          <cell r="B4127">
            <v>210086</v>
          </cell>
          <cell r="C4127" t="str">
            <v>브로컬리(상 5KG/EA 국산)</v>
          </cell>
          <cell r="D4127" t="str">
            <v>비과세</v>
          </cell>
        </row>
        <row r="4128">
          <cell r="B4128">
            <v>210112</v>
          </cell>
          <cell r="C4128" t="str">
            <v>고춧가루(특,김치용,직송 3Kg*7/BOX중국)</v>
          </cell>
          <cell r="D4128" t="str">
            <v>비과세</v>
          </cell>
        </row>
        <row r="4129">
          <cell r="B4129">
            <v>210113</v>
          </cell>
          <cell r="C4129" t="str">
            <v>고춧가루(특,양념용,직송 3Kg*7/BOX중국)</v>
          </cell>
          <cell r="D4129" t="str">
            <v>비과세</v>
          </cell>
        </row>
        <row r="4130">
          <cell r="B4130">
            <v>210114</v>
          </cell>
          <cell r="C4130" t="str">
            <v>고춧가루(특,장/짬용,직송 3Kg*7/BOX중국)</v>
          </cell>
          <cell r="D4130" t="str">
            <v>비과세</v>
          </cell>
        </row>
        <row r="4131">
          <cell r="B4131">
            <v>210121</v>
          </cell>
          <cell r="C4131" t="str">
            <v>쌀(일반 황토쌀 20KG/EA 국산)</v>
          </cell>
          <cell r="D4131" t="str">
            <v>비과세</v>
          </cell>
        </row>
        <row r="4132">
          <cell r="B4132">
            <v>210125</v>
          </cell>
          <cell r="C4132" t="str">
            <v>배(특 500G내외*3입/EA 국산)</v>
          </cell>
          <cell r="D4132" t="str">
            <v>비과세</v>
          </cell>
        </row>
        <row r="4133">
          <cell r="B4133">
            <v>210126</v>
          </cell>
          <cell r="C4133" t="str">
            <v>배(특 430G내외*3입/EA 국산)</v>
          </cell>
          <cell r="D4133" t="str">
            <v>비과세</v>
          </cell>
        </row>
        <row r="4134">
          <cell r="B4134">
            <v>210132</v>
          </cell>
          <cell r="C4134" t="str">
            <v>토마토(완숙 20~25과 5KG/BOX 국산)</v>
          </cell>
          <cell r="D4134" t="str">
            <v>비과세</v>
          </cell>
        </row>
        <row r="4135">
          <cell r="B4135">
            <v>210150</v>
          </cell>
          <cell r="C4135" t="str">
            <v>브로컬리(냉동 1KG/EA 중국)</v>
          </cell>
          <cell r="D4135" t="str">
            <v>과세</v>
          </cell>
        </row>
        <row r="4136">
          <cell r="B4136">
            <v>210182</v>
          </cell>
          <cell r="C4136" t="str">
            <v>홍피망(냉동 다이스 1kg/pac 중국)</v>
          </cell>
          <cell r="D4136" t="str">
            <v>비과세</v>
          </cell>
        </row>
        <row r="4137">
          <cell r="B4137">
            <v>210210</v>
          </cell>
          <cell r="C4137" t="str">
            <v>참다래(105과 10KG내외/BOX 국산)</v>
          </cell>
          <cell r="D4137" t="str">
            <v>비과세</v>
          </cell>
        </row>
        <row r="4138">
          <cell r="B4138">
            <v>210213</v>
          </cell>
          <cell r="C4138" t="str">
            <v>토마토(완숙 25~33과 5KG/BOX 국산)</v>
          </cell>
          <cell r="D4138" t="str">
            <v>비과세</v>
          </cell>
        </row>
        <row r="4139">
          <cell r="B4139">
            <v>210217</v>
          </cell>
          <cell r="C4139" t="str">
            <v>사과(상 41~50개 1.2kg(300G*4입)/ea 국산)</v>
          </cell>
          <cell r="D4139" t="str">
            <v>비과세</v>
          </cell>
        </row>
        <row r="4140">
          <cell r="B4140">
            <v>210218</v>
          </cell>
          <cell r="C4140" t="str">
            <v>사과(상 51~60개 250G내외*4입/pac국산)</v>
          </cell>
          <cell r="D4140" t="str">
            <v>비과세</v>
          </cell>
        </row>
        <row r="4141">
          <cell r="B4141">
            <v>210219</v>
          </cell>
          <cell r="C4141" t="str">
            <v>사과(상 61~70개 215G내외*6입/pac 국산)</v>
          </cell>
          <cell r="D4141" t="str">
            <v>비과세</v>
          </cell>
        </row>
        <row r="4142">
          <cell r="B4142">
            <v>210220</v>
          </cell>
          <cell r="C4142" t="str">
            <v>사과(상 71~80개 185G내외*6입/pac국산)</v>
          </cell>
          <cell r="D4142" t="str">
            <v>비과세</v>
          </cell>
        </row>
        <row r="4143">
          <cell r="B4143">
            <v>210243</v>
          </cell>
          <cell r="C4143" t="str">
            <v>방울토마토(20g이상 500G/EA 국산)</v>
          </cell>
          <cell r="D4143" t="str">
            <v>비과세</v>
          </cell>
        </row>
        <row r="4144">
          <cell r="B4144">
            <v>210244</v>
          </cell>
          <cell r="C4144" t="str">
            <v>방울토마토(15~20g내외 500G/EA 국산</v>
          </cell>
          <cell r="D4144" t="str">
            <v>비과세</v>
          </cell>
        </row>
        <row r="4145">
          <cell r="B4145">
            <v>210245</v>
          </cell>
          <cell r="C4145" t="str">
            <v>방울토마토(10~15G내외 500G/EA 국산)</v>
          </cell>
          <cell r="D4145" t="str">
            <v>비과세</v>
          </cell>
        </row>
        <row r="4146">
          <cell r="B4146">
            <v>210249</v>
          </cell>
          <cell r="C4146" t="str">
            <v>토마토(완숙 3~4과 1KG/EA 국산)</v>
          </cell>
          <cell r="D4146" t="str">
            <v>비과세</v>
          </cell>
        </row>
        <row r="4147">
          <cell r="B4147">
            <v>210251</v>
          </cell>
          <cell r="C4147" t="str">
            <v>토마토(완숙 5~7과 1KG/EA 국산)</v>
          </cell>
          <cell r="D4147" t="str">
            <v>비과세</v>
          </cell>
        </row>
        <row r="4148">
          <cell r="B4148">
            <v>210257</v>
          </cell>
          <cell r="C4148" t="str">
            <v>쌀(농협 나이스 구곡찹쌀 혼합20kg/ea국산)</v>
          </cell>
          <cell r="D4148" t="str">
            <v>비과세</v>
          </cell>
        </row>
        <row r="4149">
          <cell r="B4149">
            <v>210279</v>
          </cell>
          <cell r="C4149" t="str">
            <v>양상추(행사 원물 상 7KG내외/BOX 중국)</v>
          </cell>
          <cell r="D4149" t="str">
            <v>비과세</v>
          </cell>
        </row>
        <row r="4150">
          <cell r="B4150">
            <v>210295</v>
          </cell>
          <cell r="C4150" t="str">
            <v>양배추(겉잎제거 1KG/EA 중국)</v>
          </cell>
          <cell r="D4150" t="str">
            <v>비과세</v>
          </cell>
        </row>
        <row r="4151">
          <cell r="B4151">
            <v>210325</v>
          </cell>
          <cell r="C4151" t="str">
            <v>콩국가루(면사랑 850G*10EA/BOX)</v>
          </cell>
          <cell r="D4151" t="str">
            <v>과세</v>
          </cell>
        </row>
        <row r="4152">
          <cell r="B4152">
            <v>210332</v>
          </cell>
          <cell r="C4152" t="str">
            <v>라디치오(냉장 300G/EA 미국산)</v>
          </cell>
          <cell r="D4152" t="str">
            <v>비과세</v>
          </cell>
        </row>
        <row r="4153">
          <cell r="B4153">
            <v>210350</v>
          </cell>
          <cell r="C4153" t="str">
            <v>버섯(백만송이 150G/EA 국산)</v>
          </cell>
          <cell r="D4153" t="str">
            <v>비과세</v>
          </cell>
        </row>
        <row r="4154">
          <cell r="B4154">
            <v>210497</v>
          </cell>
          <cell r="C4154" t="str">
            <v>수박(프리미엄 7KG내외/EA 국산)</v>
          </cell>
          <cell r="D4154" t="str">
            <v>비과세</v>
          </cell>
        </row>
        <row r="4155">
          <cell r="B4155">
            <v>210518</v>
          </cell>
          <cell r="C4155" t="str">
            <v>깻잎(상 20g내외*10단/ea 국산)</v>
          </cell>
          <cell r="D4155" t="str">
            <v>비과세</v>
          </cell>
        </row>
        <row r="4156">
          <cell r="B4156">
            <v>210789</v>
          </cell>
          <cell r="C4156" t="str">
            <v>고춧가루(상,김치용,직송 10Kg*2/BOX중국)</v>
          </cell>
          <cell r="D4156" t="str">
            <v>비과세</v>
          </cell>
        </row>
        <row r="4157">
          <cell r="B4157">
            <v>210799</v>
          </cell>
          <cell r="C4157" t="str">
            <v>건고추(하늘초 1KG/EA 중국)</v>
          </cell>
          <cell r="D4157" t="str">
            <v>비과세</v>
          </cell>
        </row>
        <row r="4158">
          <cell r="B4158">
            <v>210806</v>
          </cell>
          <cell r="C4158" t="str">
            <v>셀러리(쌈용 상300G/EA 국산)</v>
          </cell>
          <cell r="D4158" t="str">
            <v>비과세</v>
          </cell>
        </row>
        <row r="4159">
          <cell r="B4159">
            <v>210810</v>
          </cell>
          <cell r="C4159" t="str">
            <v>케일(쌈용 상 300G/EA 국산)</v>
          </cell>
          <cell r="D4159" t="str">
            <v>비과세</v>
          </cell>
        </row>
        <row r="4160">
          <cell r="B4160">
            <v>210812</v>
          </cell>
          <cell r="C4160" t="str">
            <v>샐러리(상 500G/EA 국산)</v>
          </cell>
          <cell r="D4160" t="str">
            <v>비과세</v>
          </cell>
        </row>
        <row r="4161">
          <cell r="B4161">
            <v>210815</v>
          </cell>
          <cell r="C4161" t="str">
            <v>컬리플라워(상 1KG/EA 중국)</v>
          </cell>
          <cell r="D4161" t="str">
            <v>비과세</v>
          </cell>
        </row>
        <row r="4162">
          <cell r="B4162">
            <v>210818</v>
          </cell>
          <cell r="C4162" t="str">
            <v>배(특 750G내외*3입/EA 국산)</v>
          </cell>
          <cell r="D4162" t="str">
            <v>비과세</v>
          </cell>
        </row>
        <row r="4163">
          <cell r="B4163">
            <v>210819</v>
          </cell>
          <cell r="C4163" t="str">
            <v>배(특 600G내외*3입/EA 국산)</v>
          </cell>
          <cell r="D4163" t="str">
            <v>비과세</v>
          </cell>
        </row>
        <row r="4164">
          <cell r="B4164">
            <v>210824</v>
          </cell>
          <cell r="C4164" t="str">
            <v>무우( 상 1KG/EA 국산)</v>
          </cell>
          <cell r="D4164" t="str">
            <v>비과세</v>
          </cell>
        </row>
        <row r="4165">
          <cell r="B4165">
            <v>210831</v>
          </cell>
          <cell r="C4165" t="str">
            <v>포도(레드글러브 XL 8KG/Box 수입산)</v>
          </cell>
          <cell r="D4165" t="str">
            <v>비과세</v>
          </cell>
        </row>
        <row r="4166">
          <cell r="B4166">
            <v>210881</v>
          </cell>
          <cell r="C4166" t="str">
            <v>망고(냉동2절 푸드야500G*20EA/BOX태국)</v>
          </cell>
          <cell r="D4166" t="str">
            <v>비과세</v>
          </cell>
        </row>
        <row r="4167">
          <cell r="B4167">
            <v>210882</v>
          </cell>
          <cell r="C4167" t="str">
            <v>망고(냉동 1.2 다이스 500G*20EA/BOX태국)</v>
          </cell>
          <cell r="D4167" t="str">
            <v>비과세</v>
          </cell>
        </row>
        <row r="4168">
          <cell r="B4168">
            <v>210897</v>
          </cell>
          <cell r="C4168" t="str">
            <v>수수(일반 1KG/EA 국산)</v>
          </cell>
          <cell r="D4168" t="str">
            <v>비과세</v>
          </cell>
        </row>
        <row r="4169">
          <cell r="B4169">
            <v>210898</v>
          </cell>
          <cell r="C4169" t="str">
            <v>차조(일반 1KG/EA 국산)</v>
          </cell>
          <cell r="D4169" t="str">
            <v>비과세</v>
          </cell>
        </row>
        <row r="4170">
          <cell r="B4170">
            <v>210899</v>
          </cell>
          <cell r="C4170" t="str">
            <v>기장(일반 1KG/EA 국산)</v>
          </cell>
          <cell r="D4170" t="str">
            <v>비과세</v>
          </cell>
        </row>
        <row r="4171">
          <cell r="B4171">
            <v>210900</v>
          </cell>
          <cell r="C4171" t="str">
            <v>율무(일반 1KG/EA 국산)</v>
          </cell>
          <cell r="D4171" t="str">
            <v>비과세</v>
          </cell>
        </row>
        <row r="4172">
          <cell r="B4172">
            <v>210901</v>
          </cell>
          <cell r="C4172" t="str">
            <v>서리태(농협 1KG/EA 국산)</v>
          </cell>
          <cell r="D4172" t="str">
            <v>비과세</v>
          </cell>
        </row>
        <row r="4173">
          <cell r="B4173">
            <v>210902</v>
          </cell>
          <cell r="C4173" t="str">
            <v>율무(농협 1KG/EA 국산)</v>
          </cell>
          <cell r="D4173" t="str">
            <v>비과세</v>
          </cell>
        </row>
        <row r="4174">
          <cell r="B4174">
            <v>210903</v>
          </cell>
          <cell r="C4174" t="str">
            <v>찰보리(일반 1KG/EA 국산)</v>
          </cell>
          <cell r="D4174" t="str">
            <v>비과세</v>
          </cell>
        </row>
        <row r="4175">
          <cell r="B4175">
            <v>210904</v>
          </cell>
          <cell r="C4175" t="str">
            <v>겉보리(일반 1KG/EA 국산)</v>
          </cell>
          <cell r="D4175" t="str">
            <v>비과세</v>
          </cell>
        </row>
        <row r="4176">
          <cell r="B4176">
            <v>210905</v>
          </cell>
          <cell r="C4176" t="str">
            <v>검정현미(일반 1KG/EA 국산)</v>
          </cell>
          <cell r="D4176" t="str">
            <v>비과세</v>
          </cell>
        </row>
        <row r="4177">
          <cell r="B4177">
            <v>210925</v>
          </cell>
          <cell r="C4177" t="str">
            <v>대파(깐것 상 5KG/EA 국산)</v>
          </cell>
          <cell r="D4177" t="str">
            <v>비과세</v>
          </cell>
        </row>
        <row r="4178">
          <cell r="B4178">
            <v>210926</v>
          </cell>
          <cell r="C4178" t="str">
            <v>대파(흙 상 5KG/EA 국산)</v>
          </cell>
          <cell r="D4178" t="str">
            <v>비과세</v>
          </cell>
        </row>
        <row r="4179">
          <cell r="B4179">
            <v>210927</v>
          </cell>
          <cell r="C4179" t="str">
            <v>대파(흙 상 1KG/EA 국산)</v>
          </cell>
          <cell r="D4179" t="str">
            <v>비과세</v>
          </cell>
        </row>
        <row r="4180">
          <cell r="B4180">
            <v>210929</v>
          </cell>
          <cell r="C4180" t="str">
            <v>쪽파(흙 상 2KG/EA 국산)</v>
          </cell>
          <cell r="D4180" t="str">
            <v>비과세</v>
          </cell>
        </row>
        <row r="4181">
          <cell r="B4181">
            <v>210930</v>
          </cell>
          <cell r="C4181" t="str">
            <v>쪽파(흙 상 500G/EA 국산)</v>
          </cell>
          <cell r="D4181" t="str">
            <v>비과세</v>
          </cell>
        </row>
        <row r="4182">
          <cell r="B4182">
            <v>210933</v>
          </cell>
          <cell r="C4182" t="str">
            <v>버섯(황금송이 150G/EA 국산)</v>
          </cell>
          <cell r="D4182" t="str">
            <v>비과세</v>
          </cell>
        </row>
        <row r="4183">
          <cell r="B4183">
            <v>210949</v>
          </cell>
          <cell r="C4183" t="str">
            <v>호박고구마(상 튀김용5KG/EA250~400G/개 국</v>
          </cell>
          <cell r="D4183" t="str">
            <v>비과세</v>
          </cell>
        </row>
        <row r="4184">
          <cell r="B4184">
            <v>210950</v>
          </cell>
          <cell r="C4184" t="str">
            <v>호박고구마(상 튀김용1KG/EA250~400G/개 국</v>
          </cell>
          <cell r="D4184" t="str">
            <v>비과세</v>
          </cell>
        </row>
        <row r="4185">
          <cell r="B4185">
            <v>210951</v>
          </cell>
          <cell r="C4185" t="str">
            <v>고구마(긴상 상 5KG/EA 국산)</v>
          </cell>
          <cell r="D4185" t="str">
            <v>비과세</v>
          </cell>
        </row>
        <row r="4186">
          <cell r="B4186">
            <v>210952</v>
          </cell>
          <cell r="C4186" t="str">
            <v>고구마(긴상 상 1KG/EA  국산)</v>
          </cell>
          <cell r="D4186" t="str">
            <v>비과세</v>
          </cell>
        </row>
        <row r="4187">
          <cell r="B4187">
            <v>210958</v>
          </cell>
          <cell r="C4187" t="str">
            <v>당근(흙 특 3KG/EA 200~280G/개 국산)</v>
          </cell>
          <cell r="D4187" t="str">
            <v>비과세</v>
          </cell>
        </row>
        <row r="4188">
          <cell r="B4188">
            <v>210959</v>
          </cell>
          <cell r="C4188" t="str">
            <v>당근(흙 상 3KG/EA 130~200G/개 국산)</v>
          </cell>
          <cell r="D4188" t="str">
            <v>비과세</v>
          </cell>
        </row>
        <row r="4189">
          <cell r="B4189">
            <v>210960</v>
          </cell>
          <cell r="C4189" t="str">
            <v>당근(흙 상  1KG/EA 130~200G/개 국산)</v>
          </cell>
          <cell r="D4189" t="str">
            <v>비과세</v>
          </cell>
        </row>
        <row r="4190">
          <cell r="B4190">
            <v>210961</v>
          </cell>
          <cell r="C4190" t="str">
            <v>당근(세척 특 3KG/EA 200~280G/개 국산)</v>
          </cell>
          <cell r="D4190" t="str">
            <v>비과세</v>
          </cell>
        </row>
        <row r="4191">
          <cell r="B4191">
            <v>210962</v>
          </cell>
          <cell r="C4191" t="str">
            <v>당근(세척 상 3KG/EA 130~200G/개 국산)</v>
          </cell>
          <cell r="D4191" t="str">
            <v>비과세</v>
          </cell>
        </row>
        <row r="4192">
          <cell r="B4192">
            <v>210963</v>
          </cell>
          <cell r="C4192" t="str">
            <v>고구마(찜용 특 5KG/EA 100~150G/개 국산)</v>
          </cell>
          <cell r="D4192" t="str">
            <v>비과세</v>
          </cell>
        </row>
        <row r="4193">
          <cell r="B4193">
            <v>210964</v>
          </cell>
          <cell r="C4193" t="str">
            <v>고구마(튀김용 상 5KG/EA 250~400G/개 국산</v>
          </cell>
          <cell r="D4193" t="str">
            <v>비과세</v>
          </cell>
        </row>
        <row r="4194">
          <cell r="B4194">
            <v>210965</v>
          </cell>
          <cell r="C4194" t="str">
            <v>호박고구마(특 찜용 5KG/EA 100~150G/개 국</v>
          </cell>
          <cell r="D4194" t="str">
            <v>비과세</v>
          </cell>
        </row>
        <row r="4195">
          <cell r="B4195">
            <v>210966</v>
          </cell>
          <cell r="C4195" t="str">
            <v>호박고구마(특 찜용 1KG/EA 100~150G/개 국</v>
          </cell>
          <cell r="D4195" t="str">
            <v>비과세</v>
          </cell>
        </row>
        <row r="4196">
          <cell r="B4196">
            <v>210977</v>
          </cell>
          <cell r="C4196" t="str">
            <v>깍두기(일반형 생 10KG/BOX 국산)</v>
          </cell>
          <cell r="D4196" t="str">
            <v>비과세</v>
          </cell>
        </row>
        <row r="4197">
          <cell r="B4197">
            <v>210978</v>
          </cell>
          <cell r="C4197" t="str">
            <v>깍두기(일반형 숙성 10KG/BOX 국산)</v>
          </cell>
          <cell r="D4197" t="str">
            <v>비과세</v>
          </cell>
        </row>
        <row r="4198">
          <cell r="B4198">
            <v>210979</v>
          </cell>
          <cell r="C4198" t="str">
            <v>깍두기(일반형 생 20KG/BOX 국산)</v>
          </cell>
          <cell r="D4198" t="str">
            <v>비과세</v>
          </cell>
        </row>
        <row r="4199">
          <cell r="B4199">
            <v>210980</v>
          </cell>
          <cell r="C4199" t="str">
            <v>깍두기(일반형 숙성 20KG/BOX 국산)</v>
          </cell>
          <cell r="D4199" t="str">
            <v>비과세</v>
          </cell>
        </row>
        <row r="4200">
          <cell r="B4200">
            <v>210981</v>
          </cell>
          <cell r="C4200" t="str">
            <v>포기김치(일반형 생 5KG/BOX 국산)</v>
          </cell>
          <cell r="D4200" t="str">
            <v>비과세</v>
          </cell>
        </row>
        <row r="4201">
          <cell r="B4201">
            <v>210982</v>
          </cell>
          <cell r="C4201" t="str">
            <v>포기김치(일반형 숙성 5KG/BOX 국산)</v>
          </cell>
          <cell r="D4201" t="str">
            <v>비과세</v>
          </cell>
        </row>
        <row r="4202">
          <cell r="B4202">
            <v>210983</v>
          </cell>
          <cell r="C4202" t="str">
            <v>포기김치(일반형 생 10KG/BOX 국산)</v>
          </cell>
          <cell r="D4202" t="str">
            <v>비과세</v>
          </cell>
        </row>
        <row r="4203">
          <cell r="B4203">
            <v>210984</v>
          </cell>
          <cell r="C4203" t="str">
            <v>포기김치(일반형 숙성 10KG/BOX 국산)</v>
          </cell>
          <cell r="D4203" t="str">
            <v>비과세</v>
          </cell>
        </row>
        <row r="4204">
          <cell r="B4204">
            <v>210985</v>
          </cell>
          <cell r="C4204" t="str">
            <v>포기김치(일반형 생 20KG/BOX 국산)</v>
          </cell>
          <cell r="D4204" t="str">
            <v>비과세</v>
          </cell>
        </row>
        <row r="4205">
          <cell r="B4205">
            <v>210986</v>
          </cell>
          <cell r="C4205" t="str">
            <v>포기김치(일반형 숙성 20KG/BOX 국산)</v>
          </cell>
          <cell r="D4205" t="str">
            <v>비과세</v>
          </cell>
        </row>
        <row r="4206">
          <cell r="B4206">
            <v>210987</v>
          </cell>
          <cell r="C4206" t="str">
            <v>맛김치(일반형 생 5KG/BOX 국산)</v>
          </cell>
          <cell r="D4206" t="str">
            <v>비과세</v>
          </cell>
        </row>
        <row r="4207">
          <cell r="B4207">
            <v>210988</v>
          </cell>
          <cell r="C4207" t="str">
            <v>맛김치(일반형 숙성 5KG/BOX 국산)</v>
          </cell>
          <cell r="D4207" t="str">
            <v>비과세</v>
          </cell>
        </row>
        <row r="4208">
          <cell r="B4208">
            <v>210989</v>
          </cell>
          <cell r="C4208" t="str">
            <v>맛김치(일반형 생 10KG/BOX 국산)</v>
          </cell>
          <cell r="D4208" t="str">
            <v>비과세</v>
          </cell>
        </row>
        <row r="4209">
          <cell r="B4209">
            <v>210990</v>
          </cell>
          <cell r="C4209" t="str">
            <v>맛김치(일반형 숙성 10KG/BOX 국산)</v>
          </cell>
          <cell r="D4209" t="str">
            <v>비과세</v>
          </cell>
        </row>
        <row r="4210">
          <cell r="B4210">
            <v>210991</v>
          </cell>
          <cell r="C4210" t="str">
            <v>맛김치(일반형 생 20KG/BOX 국산)</v>
          </cell>
          <cell r="D4210" t="str">
            <v>비과세</v>
          </cell>
        </row>
        <row r="4211">
          <cell r="B4211">
            <v>210992</v>
          </cell>
          <cell r="C4211" t="str">
            <v>맛김치(일반형 숙성 20KG/BOX 국산)</v>
          </cell>
          <cell r="D4211" t="str">
            <v>비과세</v>
          </cell>
        </row>
        <row r="4212">
          <cell r="B4212">
            <v>210993</v>
          </cell>
          <cell r="C4212" t="str">
            <v>깍두기(일반형 생 5KG/BOX 국산)</v>
          </cell>
          <cell r="D4212" t="str">
            <v>비과세</v>
          </cell>
        </row>
        <row r="4213">
          <cell r="B4213">
            <v>210994</v>
          </cell>
          <cell r="C4213" t="str">
            <v>깍두기(일반형 숙성 5KG/BOX 국산)</v>
          </cell>
          <cell r="D4213" t="str">
            <v>비과세</v>
          </cell>
        </row>
        <row r="4214">
          <cell r="B4214">
            <v>210995</v>
          </cell>
          <cell r="C4214" t="str">
            <v>아보카도(48과 200G*2입/BOX 뉴질랜드)</v>
          </cell>
          <cell r="D4214" t="str">
            <v>비과세</v>
          </cell>
        </row>
        <row r="4215">
          <cell r="B4215">
            <v>211015</v>
          </cell>
          <cell r="C4215" t="str">
            <v>당근(흙 특 200~280G/개  1KG/EA 국산)</v>
          </cell>
          <cell r="D4215" t="str">
            <v>비과세</v>
          </cell>
        </row>
        <row r="4216">
          <cell r="B4216">
            <v>211016</v>
          </cell>
          <cell r="C4216" t="str">
            <v>당근(세척 특 200~280G/개 1KG/EA 국산)</v>
          </cell>
          <cell r="D4216" t="str">
            <v>비과세</v>
          </cell>
        </row>
        <row r="4217">
          <cell r="B4217">
            <v>211017</v>
          </cell>
          <cell r="C4217" t="str">
            <v>당근(세척 상 130~200G/개 1KG/EA 국산)</v>
          </cell>
          <cell r="D4217" t="str">
            <v>비과세</v>
          </cell>
        </row>
        <row r="4218">
          <cell r="B4218">
            <v>211018</v>
          </cell>
          <cell r="C4218" t="str">
            <v>고구마(찜용 특 100~150G/개 1KG/EA 국산)</v>
          </cell>
          <cell r="D4218" t="str">
            <v>비과세</v>
          </cell>
        </row>
        <row r="4219">
          <cell r="B4219">
            <v>211019</v>
          </cell>
          <cell r="C4219" t="str">
            <v>고구마(튀김용 상 250~400G/개 1KG/EA KR)</v>
          </cell>
          <cell r="D4219" t="str">
            <v>비과세</v>
          </cell>
        </row>
        <row r="4220">
          <cell r="B4220">
            <v>211020</v>
          </cell>
          <cell r="C4220" t="str">
            <v>아보카도(48과 10KG내외/BOX 뉴질랜드)</v>
          </cell>
          <cell r="D4220" t="str">
            <v>비과세</v>
          </cell>
        </row>
        <row r="4221">
          <cell r="B4221">
            <v>211024</v>
          </cell>
          <cell r="C4221" t="str">
            <v>버섯(애느타리 상 산지 200G/EA 국산)</v>
          </cell>
          <cell r="D4221" t="str">
            <v>비과세</v>
          </cell>
        </row>
        <row r="4222">
          <cell r="B4222">
            <v>211025</v>
          </cell>
          <cell r="C4222" t="str">
            <v>버섯(양송이 상 산지 500G/EA 국산)</v>
          </cell>
          <cell r="D4222" t="str">
            <v>비과세</v>
          </cell>
        </row>
        <row r="4223">
          <cell r="B4223">
            <v>211027</v>
          </cell>
          <cell r="C4223" t="str">
            <v>버섯(팽이 상 산지 750G(150G*5)/EA KR)</v>
          </cell>
          <cell r="D4223" t="str">
            <v>비과세</v>
          </cell>
        </row>
        <row r="4224">
          <cell r="B4224">
            <v>211029</v>
          </cell>
          <cell r="C4224" t="str">
            <v>버섯(표고 상 산지 300G/EA 국산)</v>
          </cell>
          <cell r="D4224" t="str">
            <v>비과세</v>
          </cell>
        </row>
        <row r="4225">
          <cell r="B4225">
            <v>211030</v>
          </cell>
          <cell r="C4225" t="str">
            <v>버섯(표고 상 산지 300G/EA 중국)</v>
          </cell>
          <cell r="D4225" t="str">
            <v>비과세</v>
          </cell>
        </row>
        <row r="4226">
          <cell r="B4226">
            <v>211034</v>
          </cell>
          <cell r="C4226" t="str">
            <v>버섯(새송이총알실속형 산지 2KG/BOX 국산)</v>
          </cell>
          <cell r="D4226" t="str">
            <v>비과세</v>
          </cell>
        </row>
        <row r="4227">
          <cell r="B4227">
            <v>211036</v>
          </cell>
          <cell r="C4227" t="str">
            <v>버섯(느타리 다발 상 산지 2KG/BOX 국산)</v>
          </cell>
          <cell r="D4227" t="str">
            <v>비과세</v>
          </cell>
        </row>
        <row r="4228">
          <cell r="B4228">
            <v>211038</v>
          </cell>
          <cell r="C4228" t="str">
            <v>버섯(애느타리 상 산지 200G*10EA/BOX국산)</v>
          </cell>
          <cell r="D4228" t="str">
            <v>비과세</v>
          </cell>
        </row>
        <row r="4229">
          <cell r="B4229">
            <v>211039</v>
          </cell>
          <cell r="C4229" t="str">
            <v>버섯(양송이 상 산지 2KG/BOX 국산)</v>
          </cell>
          <cell r="D4229" t="str">
            <v>비과세</v>
          </cell>
        </row>
        <row r="4230">
          <cell r="B4230">
            <v>211040</v>
          </cell>
          <cell r="C4230" t="str">
            <v>버섯(양송이 실속형 산지 2KG/BOX 국산)</v>
          </cell>
          <cell r="D4230" t="str">
            <v>비과세</v>
          </cell>
        </row>
        <row r="4231">
          <cell r="B4231">
            <v>211044</v>
          </cell>
          <cell r="C4231" t="str">
            <v>버섯(새송이 상 산지 500G/EA 국산)</v>
          </cell>
          <cell r="D4231" t="str">
            <v>비과세</v>
          </cell>
        </row>
        <row r="4232">
          <cell r="B4232">
            <v>211046</v>
          </cell>
          <cell r="C4232" t="str">
            <v>버섯(새송이 슬라이스 상 산지500G/EA국산)</v>
          </cell>
          <cell r="D4232" t="str">
            <v>비과세</v>
          </cell>
        </row>
        <row r="4233">
          <cell r="B4233">
            <v>211048</v>
          </cell>
          <cell r="C4233" t="str">
            <v>단감(22~27개 5KG/BOX 국산)</v>
          </cell>
          <cell r="D4233" t="str">
            <v>비과세</v>
          </cell>
        </row>
        <row r="4234">
          <cell r="B4234">
            <v>211077</v>
          </cell>
          <cell r="C4234" t="str">
            <v>단감(180G내외*5입/BOX 국산)</v>
          </cell>
          <cell r="D4234" t="str">
            <v>비과세</v>
          </cell>
        </row>
        <row r="4235">
          <cell r="B4235">
            <v>211094</v>
          </cell>
          <cell r="C4235" t="str">
            <v>검정현미(일반 4KG/EA 국산)</v>
          </cell>
          <cell r="D4235" t="str">
            <v>비과세</v>
          </cell>
        </row>
        <row r="4236">
          <cell r="B4236">
            <v>211097</v>
          </cell>
          <cell r="C4236" t="str">
            <v>블루베리(냉동 1KG*10EA/BOX 미국 )</v>
          </cell>
          <cell r="D4236" t="str">
            <v>비과세</v>
          </cell>
        </row>
        <row r="4237">
          <cell r="B4237">
            <v>211105</v>
          </cell>
          <cell r="C4237" t="str">
            <v>버섯(팽이 상 산지450G(150G*3개)/EA 국산)</v>
          </cell>
          <cell r="D4237" t="str">
            <v>비과세</v>
          </cell>
        </row>
        <row r="4238">
          <cell r="B4238">
            <v>211110</v>
          </cell>
          <cell r="C4238" t="str">
            <v>발효현미(일반 800G/EA 국산)</v>
          </cell>
          <cell r="D4238" t="str">
            <v>비과세</v>
          </cell>
        </row>
        <row r="4239">
          <cell r="B4239">
            <v>211111</v>
          </cell>
          <cell r="C4239" t="str">
            <v>발효흑미(일반 800G/EA 국산)</v>
          </cell>
          <cell r="D4239" t="str">
            <v>비과세</v>
          </cell>
        </row>
        <row r="4240">
          <cell r="B4240">
            <v>211112</v>
          </cell>
          <cell r="C4240" t="str">
            <v>고춧가루(상,김치용,직송 1Kg*20/BOX중국))</v>
          </cell>
          <cell r="D4240" t="str">
            <v>비과세</v>
          </cell>
        </row>
        <row r="4241">
          <cell r="B4241">
            <v>211113</v>
          </cell>
          <cell r="C4241" t="str">
            <v>고춧가루(상,양념용,직송 1Kg*20/BOX중국)</v>
          </cell>
          <cell r="D4241" t="str">
            <v>비과세</v>
          </cell>
        </row>
        <row r="4242">
          <cell r="B4242">
            <v>211114</v>
          </cell>
          <cell r="C4242" t="str">
            <v>고춧가루(상,장/짬용,직송 1Kg*20/BOX중국)</v>
          </cell>
          <cell r="D4242" t="str">
            <v>비과세</v>
          </cell>
        </row>
        <row r="4243">
          <cell r="B4243">
            <v>211132</v>
          </cell>
          <cell r="C4243" t="str">
            <v>대추방울토마토(프리미엄 노랑750G/EA국산</v>
          </cell>
          <cell r="D4243" t="str">
            <v>비과세</v>
          </cell>
        </row>
        <row r="4244">
          <cell r="B4244">
            <v>211152</v>
          </cell>
          <cell r="C4244" t="str">
            <v>참깨(일반 500G/EA 인도)</v>
          </cell>
          <cell r="D4244" t="str">
            <v>비과세</v>
          </cell>
        </row>
        <row r="4245">
          <cell r="B4245">
            <v>211183</v>
          </cell>
          <cell r="C4245" t="str">
            <v>비타민(미니 100G/EA 국산)</v>
          </cell>
          <cell r="D4245" t="str">
            <v>비과세</v>
          </cell>
        </row>
        <row r="4246">
          <cell r="B4246">
            <v>211205</v>
          </cell>
          <cell r="C4246" t="str">
            <v>물파래(산지 1KG 내외/EA 국산)</v>
          </cell>
          <cell r="D4246" t="str">
            <v>비과세</v>
          </cell>
        </row>
        <row r="4247">
          <cell r="B4247">
            <v>211246</v>
          </cell>
          <cell r="C4247" t="str">
            <v>리치(냉동 1KG*10EA/BOX 베트남)</v>
          </cell>
          <cell r="D4247" t="str">
            <v>비과세</v>
          </cell>
        </row>
        <row r="4248">
          <cell r="B4248">
            <v>211265</v>
          </cell>
          <cell r="C4248" t="str">
            <v>감자(냉동 삶음 1cm다이스 1kg/중국)</v>
          </cell>
          <cell r="D4248" t="str">
            <v>과세</v>
          </cell>
        </row>
        <row r="4249">
          <cell r="B4249">
            <v>211412</v>
          </cell>
          <cell r="C4249" t="str">
            <v>금귤(500G/EA 국산)</v>
          </cell>
          <cell r="D4249" t="str">
            <v>비과세</v>
          </cell>
        </row>
        <row r="4250">
          <cell r="B4250">
            <v>211435</v>
          </cell>
          <cell r="C4250" t="str">
            <v>조각파인애플(껍질심제거 600G/EA 필리핀)</v>
          </cell>
          <cell r="D4250" t="str">
            <v>비과세</v>
          </cell>
        </row>
        <row r="4251">
          <cell r="B4251">
            <v>211438</v>
          </cell>
          <cell r="C4251" t="str">
            <v>도라지(수율개선 깐것 채 1kg/pac 중국)</v>
          </cell>
          <cell r="D4251" t="str">
            <v>비과세</v>
          </cell>
        </row>
        <row r="4252">
          <cell r="B4252">
            <v>211442</v>
          </cell>
          <cell r="C4252" t="str">
            <v>애플민트(10G내외/EA 국산)</v>
          </cell>
          <cell r="D4252" t="str">
            <v>비과세</v>
          </cell>
        </row>
        <row r="4253">
          <cell r="B4253">
            <v>211472</v>
          </cell>
          <cell r="C4253" t="str">
            <v>F)쌀(실속미 20KG/EA국내산)</v>
          </cell>
          <cell r="D4253" t="str">
            <v>비과세</v>
          </cell>
        </row>
        <row r="4254">
          <cell r="B4254">
            <v>211473</v>
          </cell>
          <cell r="C4254" t="str">
            <v>F)쌀(실속미 400EA이상 20KG/EA 국내산)</v>
          </cell>
          <cell r="D4254" t="str">
            <v>비과세</v>
          </cell>
        </row>
        <row r="4255">
          <cell r="B4255">
            <v>211486</v>
          </cell>
          <cell r="C4255" t="str">
            <v>고춧가루(김치용직송1Kg*20EA국산7중국3 )</v>
          </cell>
          <cell r="D4255" t="str">
            <v>비과세</v>
          </cell>
        </row>
        <row r="4256">
          <cell r="B4256">
            <v>211487</v>
          </cell>
          <cell r="C4256" t="str">
            <v>포기김치(농일 일배 10KG/BOX 중국산)</v>
          </cell>
          <cell r="D4256" t="str">
            <v>비과세</v>
          </cell>
        </row>
        <row r="4257">
          <cell r="B4257">
            <v>211488</v>
          </cell>
          <cell r="C4257" t="str">
            <v>맛김치(농일 일배 10KG/BOX 중국산)</v>
          </cell>
          <cell r="D4257" t="str">
            <v>비과세</v>
          </cell>
        </row>
        <row r="4258">
          <cell r="B4258">
            <v>211506</v>
          </cell>
          <cell r="C4258" t="str">
            <v>곤드레(건조 KG 국산)</v>
          </cell>
          <cell r="D4258" t="str">
            <v>비과세</v>
          </cell>
        </row>
        <row r="4259">
          <cell r="B4259">
            <v>211556</v>
          </cell>
          <cell r="C4259" t="str">
            <v>망고(냉동 2.5CM다이스1KG*10EA/BOX베트남)</v>
          </cell>
          <cell r="D4259" t="str">
            <v>비과세</v>
          </cell>
        </row>
        <row r="4260">
          <cell r="B4260">
            <v>211559</v>
          </cell>
          <cell r="C4260" t="str">
            <v>망고(냉동2절 1KG*10EA/BOX 태국)</v>
          </cell>
          <cell r="D4260" t="str">
            <v>비과세</v>
          </cell>
        </row>
        <row r="4261">
          <cell r="B4261">
            <v>211696</v>
          </cell>
          <cell r="C4261" t="str">
            <v>시래기(건 데침 kg 국산)</v>
          </cell>
          <cell r="D4261" t="str">
            <v>비과세</v>
          </cell>
        </row>
        <row r="4262">
          <cell r="B4262">
            <v>211697</v>
          </cell>
          <cell r="C4262" t="str">
            <v>우거지(생 데침 kg 국산)</v>
          </cell>
          <cell r="D4262" t="str">
            <v>비과세</v>
          </cell>
        </row>
        <row r="4263">
          <cell r="B4263">
            <v>211698</v>
          </cell>
          <cell r="C4263" t="str">
            <v>취나물(생 데침 kg 국산)</v>
          </cell>
          <cell r="D4263" t="str">
            <v>비과세</v>
          </cell>
        </row>
        <row r="4264">
          <cell r="B4264">
            <v>211699</v>
          </cell>
          <cell r="C4264" t="str">
            <v>취나물(건 데침 kg 국산)</v>
          </cell>
          <cell r="D4264" t="str">
            <v>비과세</v>
          </cell>
        </row>
        <row r="4265">
          <cell r="B4265">
            <v>211728</v>
          </cell>
          <cell r="C4265" t="str">
            <v>애호박(특 250G내외/EA 국산)</v>
          </cell>
          <cell r="D4265" t="str">
            <v>비과세</v>
          </cell>
        </row>
        <row r="4266">
          <cell r="B4266">
            <v>211729</v>
          </cell>
          <cell r="C4266" t="str">
            <v>쥬키니(특 450G내외/EA 국산)</v>
          </cell>
          <cell r="D4266" t="str">
            <v>비과세</v>
          </cell>
        </row>
        <row r="4267">
          <cell r="B4267">
            <v>211740</v>
          </cell>
          <cell r="C4267" t="str">
            <v>꽈리고추(특 KG 국산)</v>
          </cell>
          <cell r="D4267" t="str">
            <v>비과세</v>
          </cell>
        </row>
        <row r="4268">
          <cell r="B4268">
            <v>211742</v>
          </cell>
          <cell r="C4268" t="str">
            <v>청양고추(특 KG 국산)</v>
          </cell>
          <cell r="D4268" t="str">
            <v>비과세</v>
          </cell>
        </row>
        <row r="4269">
          <cell r="B4269">
            <v>211743</v>
          </cell>
          <cell r="C4269" t="str">
            <v>풋고추(특 KG 국산)</v>
          </cell>
          <cell r="D4269" t="str">
            <v>비과세</v>
          </cell>
        </row>
        <row r="4270">
          <cell r="B4270">
            <v>211744</v>
          </cell>
          <cell r="C4270" t="str">
            <v>홍고추(특 KG 국산)</v>
          </cell>
          <cell r="D4270" t="str">
            <v>비과세</v>
          </cell>
        </row>
        <row r="4271">
          <cell r="B4271">
            <v>211748</v>
          </cell>
          <cell r="C4271" t="str">
            <v>섞박지(특선 적숙 엠플러스 10KG/BOX 국산)</v>
          </cell>
          <cell r="D4271" t="str">
            <v>비과세</v>
          </cell>
        </row>
        <row r="4272">
          <cell r="B4272">
            <v>211749</v>
          </cell>
          <cell r="C4272" t="str">
            <v>포기김치(일반 약숙 엠플러스 10KG/BOX)</v>
          </cell>
          <cell r="D4272" t="str">
            <v>비과세</v>
          </cell>
        </row>
        <row r="4273">
          <cell r="B4273">
            <v>211750</v>
          </cell>
          <cell r="C4273" t="str">
            <v>포기김치(일반 적숙 엠플러스 10KG/BOX )</v>
          </cell>
          <cell r="D4273" t="str">
            <v>비과세</v>
          </cell>
        </row>
        <row r="4274">
          <cell r="B4274">
            <v>211751</v>
          </cell>
          <cell r="C4274" t="str">
            <v>맛김치(일반 생 엠플러스 10KG/BOX 국산)</v>
          </cell>
          <cell r="D4274" t="str">
            <v>비과세</v>
          </cell>
        </row>
        <row r="4275">
          <cell r="B4275">
            <v>211752</v>
          </cell>
          <cell r="C4275" t="str">
            <v>맛김치(일반 약숙 엠플러스 10KG/BOX 국산)</v>
          </cell>
          <cell r="D4275" t="str">
            <v>비과세</v>
          </cell>
        </row>
        <row r="4276">
          <cell r="B4276">
            <v>211753</v>
          </cell>
          <cell r="C4276" t="str">
            <v>맛김치(일반 적숙 엠플러스 10KG/BOX 국산)</v>
          </cell>
          <cell r="D4276" t="str">
            <v>비과세</v>
          </cell>
        </row>
        <row r="4277">
          <cell r="B4277">
            <v>211754</v>
          </cell>
          <cell r="C4277" t="str">
            <v>깍두기(일반 생 엠플러스 10KG/BOX 국산)</v>
          </cell>
          <cell r="D4277" t="str">
            <v>비과세</v>
          </cell>
        </row>
        <row r="4278">
          <cell r="B4278">
            <v>211755</v>
          </cell>
          <cell r="C4278" t="str">
            <v>깍두기(일반 약숙 엠플러스 10KG/BOX 국산)</v>
          </cell>
          <cell r="D4278" t="str">
            <v>비과세</v>
          </cell>
        </row>
        <row r="4279">
          <cell r="B4279">
            <v>211756</v>
          </cell>
          <cell r="C4279" t="str">
            <v>깍두기(일반 적숙 엠플러스 10KG/BOX 국산)</v>
          </cell>
          <cell r="D4279" t="str">
            <v>비과세</v>
          </cell>
        </row>
        <row r="4280">
          <cell r="B4280">
            <v>211757</v>
          </cell>
          <cell r="C4280" t="str">
            <v>포기김치(특선 생 엠플러스 10KG/BOX 국산)</v>
          </cell>
          <cell r="D4280" t="str">
            <v>비과세</v>
          </cell>
        </row>
        <row r="4281">
          <cell r="B4281">
            <v>211758</v>
          </cell>
          <cell r="C4281" t="str">
            <v>포기김치(특선 약숙 엠플러스 10KG/BOX)</v>
          </cell>
          <cell r="D4281" t="str">
            <v>비과세</v>
          </cell>
        </row>
        <row r="4282">
          <cell r="B4282">
            <v>211759</v>
          </cell>
          <cell r="C4282" t="str">
            <v>포기김치(특선 적숙 엠플러스 10KG/BOX)</v>
          </cell>
          <cell r="D4282" t="str">
            <v>비과세</v>
          </cell>
        </row>
        <row r="4283">
          <cell r="B4283">
            <v>211760</v>
          </cell>
          <cell r="C4283" t="str">
            <v>맛김치(특선 생 엠플러스 10KG/BOX 국산)</v>
          </cell>
          <cell r="D4283" t="str">
            <v>비과세</v>
          </cell>
        </row>
        <row r="4284">
          <cell r="B4284">
            <v>211761</v>
          </cell>
          <cell r="C4284" t="str">
            <v>맛김치(특선 약숙 엠플러스 10KG/BOX 국산)</v>
          </cell>
          <cell r="D4284" t="str">
            <v>비과세</v>
          </cell>
        </row>
        <row r="4285">
          <cell r="B4285">
            <v>211762</v>
          </cell>
          <cell r="C4285" t="str">
            <v>맛김치(특선 적숙 엠플러스 10KG/BOX 국산)</v>
          </cell>
          <cell r="D4285" t="str">
            <v>비과세</v>
          </cell>
        </row>
        <row r="4286">
          <cell r="B4286">
            <v>211763</v>
          </cell>
          <cell r="C4286" t="str">
            <v>깍두기(특선 생 엠플러스 10KG/BOX 국산)</v>
          </cell>
          <cell r="D4286" t="str">
            <v>비과세</v>
          </cell>
        </row>
        <row r="4287">
          <cell r="B4287">
            <v>211764</v>
          </cell>
          <cell r="C4287" t="str">
            <v>깍두기(특선 약숙 엠플러스 10KG/BOX 국산)</v>
          </cell>
          <cell r="D4287" t="str">
            <v>비과세</v>
          </cell>
        </row>
        <row r="4288">
          <cell r="B4288">
            <v>211765</v>
          </cell>
          <cell r="C4288" t="str">
            <v>깍두기(특선 적숙 엠플러스 10KG/BOX 국산)</v>
          </cell>
          <cell r="D4288" t="str">
            <v>비과세</v>
          </cell>
        </row>
        <row r="4289">
          <cell r="B4289">
            <v>211766</v>
          </cell>
          <cell r="C4289" t="str">
            <v>섞박지(특선 생 엠플러스 10KG/BOX 국산)</v>
          </cell>
          <cell r="D4289" t="str">
            <v>비과세</v>
          </cell>
        </row>
        <row r="4290">
          <cell r="B4290">
            <v>211767</v>
          </cell>
          <cell r="C4290" t="str">
            <v>섞박지(특선 약숙 엠플러스 10KG/BOX 국산)</v>
          </cell>
          <cell r="D4290" t="str">
            <v>비과세</v>
          </cell>
        </row>
        <row r="4291">
          <cell r="B4291">
            <v>211775</v>
          </cell>
          <cell r="C4291" t="str">
            <v>다다기오이(특 150G내외*3/PAC 국산)</v>
          </cell>
          <cell r="D4291" t="str">
            <v>비과세</v>
          </cell>
        </row>
        <row r="4292">
          <cell r="B4292">
            <v>211776</v>
          </cell>
          <cell r="C4292" t="str">
            <v>취청오이(특 150G내외*3입/PAC 국산)</v>
          </cell>
          <cell r="D4292" t="str">
            <v>비과세</v>
          </cell>
        </row>
        <row r="4293">
          <cell r="B4293">
            <v>211778</v>
          </cell>
          <cell r="C4293" t="str">
            <v>청피망(특 150G내외*2입/PAC 국산)</v>
          </cell>
          <cell r="D4293" t="str">
            <v>비과세</v>
          </cell>
        </row>
        <row r="4294">
          <cell r="B4294">
            <v>211779</v>
          </cell>
          <cell r="C4294" t="str">
            <v>빨강파프리카(특200G내외*2/PAC국산)</v>
          </cell>
          <cell r="D4294" t="str">
            <v>비과세</v>
          </cell>
        </row>
        <row r="4295">
          <cell r="B4295">
            <v>211780</v>
          </cell>
          <cell r="C4295" t="str">
            <v>노랑파프리카(특200G내외*2/PAC국산)</v>
          </cell>
          <cell r="D4295" t="str">
            <v>비과세</v>
          </cell>
        </row>
        <row r="4296">
          <cell r="B4296">
            <v>211781</v>
          </cell>
          <cell r="C4296" t="str">
            <v>포기김치(일반 생 엠플러스 10KG/BOX 국산)</v>
          </cell>
          <cell r="D4296" t="str">
            <v>비과세</v>
          </cell>
        </row>
        <row r="4297">
          <cell r="B4297">
            <v>211794</v>
          </cell>
          <cell r="C4297" t="str">
            <v>토란대(건 데침 KG 미얀마)</v>
          </cell>
          <cell r="D4297" t="str">
            <v>비과세</v>
          </cell>
        </row>
        <row r="4298">
          <cell r="B4298">
            <v>211815</v>
          </cell>
          <cell r="C4298" t="str">
            <v>토마토(완숙 퀴즈노스 4번과 5KG/BOX국산)</v>
          </cell>
          <cell r="D4298" t="str">
            <v>비과세</v>
          </cell>
        </row>
        <row r="4299">
          <cell r="B4299">
            <v>211820</v>
          </cell>
          <cell r="C4299" t="str">
            <v>감자(깐것 대 150~200G/개  1KG/EA 국산)</v>
          </cell>
          <cell r="D4299" t="str">
            <v>비과세</v>
          </cell>
        </row>
        <row r="4300">
          <cell r="B4300">
            <v>211821</v>
          </cell>
          <cell r="C4300" t="str">
            <v>감자(깐것 중 100~150G/개  1KG/EA 국산)</v>
          </cell>
          <cell r="D4300" t="str">
            <v>비과세</v>
          </cell>
        </row>
        <row r="4301">
          <cell r="B4301">
            <v>211822</v>
          </cell>
          <cell r="C4301" t="str">
            <v>감자(깐것 소 50~100G/개  1KG/EA 국산)</v>
          </cell>
          <cell r="D4301" t="str">
            <v>비과세</v>
          </cell>
        </row>
        <row r="4302">
          <cell r="B4302">
            <v>211823</v>
          </cell>
          <cell r="C4302" t="str">
            <v>감자(깐것 조림 1KG/EA 20~40G/개 국산)</v>
          </cell>
          <cell r="D4302" t="str">
            <v>비과세</v>
          </cell>
        </row>
        <row r="4303">
          <cell r="B4303">
            <v>211861</v>
          </cell>
          <cell r="C4303" t="str">
            <v>파세리(상 BC kg 국산)</v>
          </cell>
          <cell r="D4303" t="str">
            <v>비과세</v>
          </cell>
        </row>
        <row r="4304">
          <cell r="B4304">
            <v>211863</v>
          </cell>
          <cell r="C4304" t="str">
            <v>포기김치(생 특선 산이슬 10KG/BOX 국산)</v>
          </cell>
          <cell r="D4304" t="str">
            <v>비과세</v>
          </cell>
        </row>
        <row r="4305">
          <cell r="B4305">
            <v>211864</v>
          </cell>
          <cell r="C4305" t="str">
            <v>포기김치(적숙 특선 산이슬 10KG/BOX 국산)</v>
          </cell>
          <cell r="D4305" t="str">
            <v>비과세</v>
          </cell>
        </row>
        <row r="4306">
          <cell r="B4306">
            <v>211866</v>
          </cell>
          <cell r="C4306" t="str">
            <v>맛김치(적숙 특선 산이슬 10KG/BOX 국산)</v>
          </cell>
          <cell r="D4306" t="str">
            <v>비과세</v>
          </cell>
        </row>
        <row r="4307">
          <cell r="B4307">
            <v>211867</v>
          </cell>
          <cell r="C4307" t="str">
            <v>깍두기(생 특선 산이슬 10KG/BOX 국산)</v>
          </cell>
          <cell r="D4307" t="str">
            <v>비과세</v>
          </cell>
        </row>
        <row r="4308">
          <cell r="B4308">
            <v>211868</v>
          </cell>
          <cell r="C4308" t="str">
            <v>깍두기(적숙 특선 산이슬 10KG/BOX 국산)</v>
          </cell>
          <cell r="D4308" t="str">
            <v>비과세</v>
          </cell>
        </row>
        <row r="4309">
          <cell r="B4309">
            <v>211869</v>
          </cell>
          <cell r="C4309" t="str">
            <v>석박지(생 특선 산이슬 10KG/BOX 국산)</v>
          </cell>
          <cell r="D4309" t="str">
            <v>비과세</v>
          </cell>
        </row>
        <row r="4310">
          <cell r="B4310">
            <v>211870</v>
          </cell>
          <cell r="C4310" t="str">
            <v>석박지(적숙 특선 산이슬 10KG/BOX 국산)</v>
          </cell>
          <cell r="D4310" t="str">
            <v>비과세</v>
          </cell>
        </row>
        <row r="4311">
          <cell r="B4311">
            <v>211871</v>
          </cell>
          <cell r="C4311" t="str">
            <v>포기김치(생 일반 산이슬 10KG/BOX 국산)</v>
          </cell>
          <cell r="D4311" t="str">
            <v>비과세</v>
          </cell>
        </row>
        <row r="4312">
          <cell r="B4312">
            <v>211874</v>
          </cell>
          <cell r="C4312" t="str">
            <v>새싹(다채 500G내외/EA 중국)</v>
          </cell>
          <cell r="D4312" t="str">
            <v>비과세</v>
          </cell>
        </row>
        <row r="4313">
          <cell r="B4313">
            <v>211892</v>
          </cell>
          <cell r="C4313" t="str">
            <v>포기김치(적숙 일반 산이슬 10KG/BOX 국산)</v>
          </cell>
          <cell r="D4313" t="str">
            <v>비과세</v>
          </cell>
        </row>
        <row r="4314">
          <cell r="B4314">
            <v>211893</v>
          </cell>
          <cell r="C4314" t="str">
            <v>맛김치(생 일반 산이슬 10KG/BOX 국산)</v>
          </cell>
          <cell r="D4314" t="str">
            <v>비과세</v>
          </cell>
        </row>
        <row r="4315">
          <cell r="B4315">
            <v>211894</v>
          </cell>
          <cell r="C4315" t="str">
            <v>맛김치(적숙 일반 산이슬 10KG/BOX 국산)</v>
          </cell>
          <cell r="D4315" t="str">
            <v>비과세</v>
          </cell>
        </row>
        <row r="4316">
          <cell r="B4316">
            <v>211895</v>
          </cell>
          <cell r="C4316" t="str">
            <v>깍두기(생 일반 산이슬 10KG/BOX 국산)</v>
          </cell>
          <cell r="D4316" t="str">
            <v>비과세</v>
          </cell>
        </row>
        <row r="4317">
          <cell r="B4317">
            <v>211896</v>
          </cell>
          <cell r="C4317" t="str">
            <v>깍두기(적숙 일반 산이슬 10KG/BOX 국산)</v>
          </cell>
          <cell r="D4317" t="str">
            <v>비과세</v>
          </cell>
        </row>
        <row r="4318">
          <cell r="B4318">
            <v>211933</v>
          </cell>
          <cell r="C4318" t="str">
            <v>시금치(냉동 1KG/pac 중국)</v>
          </cell>
          <cell r="D4318" t="str">
            <v>과세</v>
          </cell>
        </row>
        <row r="4319">
          <cell r="B4319">
            <v>211959</v>
          </cell>
          <cell r="C4319" t="str">
            <v>F)쌀(자연담은미 20KG/EA국내산)</v>
          </cell>
          <cell r="D4319" t="str">
            <v>비과세</v>
          </cell>
        </row>
        <row r="4320">
          <cell r="B4320">
            <v>211995</v>
          </cell>
          <cell r="C4320" t="str">
            <v>열무김치(일반 생 엠플러스 10KG/BOX 국산)</v>
          </cell>
          <cell r="D4320" t="str">
            <v>비과세</v>
          </cell>
        </row>
        <row r="4321">
          <cell r="B4321">
            <v>211996</v>
          </cell>
          <cell r="C4321" t="str">
            <v>열무김치(일반 약숙 엠플러스 10KG/BOX KR)</v>
          </cell>
          <cell r="D4321" t="str">
            <v>비과세</v>
          </cell>
        </row>
        <row r="4322">
          <cell r="B4322">
            <v>211997</v>
          </cell>
          <cell r="C4322" t="str">
            <v>열무김치(일반 적숙 엠플러스 10KG/BOX KR)</v>
          </cell>
          <cell r="D4322" t="str">
            <v>비과세</v>
          </cell>
        </row>
        <row r="4323">
          <cell r="B4323">
            <v>211998</v>
          </cell>
          <cell r="C4323" t="str">
            <v>백김치(일반 생 엠플러스 10KG/BOX 국산)</v>
          </cell>
          <cell r="D4323" t="str">
            <v>비과세</v>
          </cell>
        </row>
        <row r="4324">
          <cell r="B4324">
            <v>212029</v>
          </cell>
          <cell r="C4324" t="str">
            <v>브로컬리(특 500G/EA 국산)</v>
          </cell>
          <cell r="D4324" t="str">
            <v>비과세</v>
          </cell>
        </row>
        <row r="4325">
          <cell r="B4325">
            <v>212030</v>
          </cell>
          <cell r="C4325" t="str">
            <v>양상추(깐것 특 1KG/EA 국산)</v>
          </cell>
          <cell r="D4325" t="str">
            <v>비과세</v>
          </cell>
        </row>
        <row r="4326">
          <cell r="B4326">
            <v>212031</v>
          </cell>
          <cell r="C4326" t="str">
            <v>모듬쌈(특 200G/EA 국산)</v>
          </cell>
          <cell r="D4326" t="str">
            <v>비과세</v>
          </cell>
        </row>
        <row r="4327">
          <cell r="B4327">
            <v>212036</v>
          </cell>
          <cell r="C4327" t="str">
            <v>양배추(특 깐거 2KG/EA 국내산)</v>
          </cell>
          <cell r="D4327" t="str">
            <v>비과세</v>
          </cell>
        </row>
        <row r="4328">
          <cell r="B4328">
            <v>212037</v>
          </cell>
          <cell r="C4328" t="str">
            <v>흙대파(500G/EA 국산)</v>
          </cell>
          <cell r="D4328" t="str">
            <v>비과세</v>
          </cell>
        </row>
        <row r="4329">
          <cell r="B4329">
            <v>212038</v>
          </cell>
          <cell r="C4329" t="str">
            <v>깐대파(500G/EA 국산)</v>
          </cell>
          <cell r="D4329" t="str">
            <v>비과세</v>
          </cell>
        </row>
        <row r="4330">
          <cell r="B4330">
            <v>212062</v>
          </cell>
          <cell r="C4330" t="str">
            <v>로메인(특 500G/PAC 국산)</v>
          </cell>
          <cell r="D4330" t="str">
            <v>비과세</v>
          </cell>
        </row>
        <row r="4331">
          <cell r="B4331">
            <v>212063</v>
          </cell>
          <cell r="C4331" t="str">
            <v>적채(깐것 특 1KG/EA 국산)</v>
          </cell>
          <cell r="D4331" t="str">
            <v>비과세</v>
          </cell>
        </row>
        <row r="4332">
          <cell r="B4332">
            <v>212110</v>
          </cell>
          <cell r="C4332" t="str">
            <v>F)무우(18~20KG/BOX 국내산)</v>
          </cell>
          <cell r="D4332" t="str">
            <v>비과세</v>
          </cell>
        </row>
        <row r="4333">
          <cell r="B4333">
            <v>212117</v>
          </cell>
          <cell r="C4333" t="str">
            <v>양파(상 140~180G내 1KG/EA 국산)</v>
          </cell>
          <cell r="D4333" t="str">
            <v>비과세</v>
          </cell>
        </row>
        <row r="4334">
          <cell r="B4334">
            <v>212118</v>
          </cell>
          <cell r="C4334" t="str">
            <v>양파(특 180~240G내 1KG/EA 국산)</v>
          </cell>
          <cell r="D4334" t="str">
            <v>비과세</v>
          </cell>
        </row>
        <row r="4335">
          <cell r="B4335">
            <v>212120</v>
          </cell>
          <cell r="C4335" t="str">
            <v>양파(깐것 특 150~200G내 5KG/EA 국산)</v>
          </cell>
          <cell r="D4335" t="str">
            <v>비과세</v>
          </cell>
        </row>
        <row r="4336">
          <cell r="B4336">
            <v>212121</v>
          </cell>
          <cell r="C4336" t="str">
            <v>양파(깐것 상 100~150G내 5KG/EA 국산)</v>
          </cell>
          <cell r="D4336" t="str">
            <v>비과세</v>
          </cell>
        </row>
        <row r="4337">
          <cell r="B4337">
            <v>212123</v>
          </cell>
          <cell r="C4337" t="str">
            <v>양파(깐것 특 150~200G내 1KG/EA 국산)</v>
          </cell>
          <cell r="D4337" t="str">
            <v>비과세</v>
          </cell>
        </row>
        <row r="4338">
          <cell r="B4338">
            <v>212124</v>
          </cell>
          <cell r="C4338" t="str">
            <v>양파(깐것 상 100~150G내 1KG/EA 국산)</v>
          </cell>
          <cell r="D4338" t="str">
            <v>비과세</v>
          </cell>
        </row>
        <row r="4339">
          <cell r="B4339">
            <v>212130</v>
          </cell>
          <cell r="C4339" t="str">
            <v>쌀(8분도 4KG/EA 국내산)</v>
          </cell>
          <cell r="D4339" t="str">
            <v>비과세</v>
          </cell>
        </row>
        <row r="4340">
          <cell r="B4340">
            <v>212132</v>
          </cell>
          <cell r="C4340" t="str">
            <v>고구마(냉동 맛탕용 1KG/EA 수입)</v>
          </cell>
          <cell r="D4340" t="str">
            <v>과세</v>
          </cell>
        </row>
        <row r="4341">
          <cell r="B4341">
            <v>212137</v>
          </cell>
          <cell r="C4341" t="str">
            <v>얼갈이(냉동 1KG/EA 중국)</v>
          </cell>
          <cell r="D4341" t="str">
            <v>과세</v>
          </cell>
        </row>
        <row r="4342">
          <cell r="B4342">
            <v>212187</v>
          </cell>
          <cell r="C4342" t="str">
            <v>포기김치(한결 덕성 일배 10KG/BOX 중국산)</v>
          </cell>
          <cell r="D4342" t="str">
            <v>비과세</v>
          </cell>
        </row>
        <row r="4343">
          <cell r="B4343">
            <v>212188</v>
          </cell>
          <cell r="C4343" t="str">
            <v>맛김치(한결 덕성 일배 10KG/BOX 중국산)</v>
          </cell>
          <cell r="D4343" t="str">
            <v>비과세</v>
          </cell>
        </row>
        <row r="4344">
          <cell r="B4344">
            <v>212225</v>
          </cell>
          <cell r="C4344" t="str">
            <v>대추방울토마토(프리미엄 빨강750G/EA국산</v>
          </cell>
          <cell r="D4344" t="str">
            <v>비과세</v>
          </cell>
        </row>
        <row r="4345">
          <cell r="B4345">
            <v>212295</v>
          </cell>
          <cell r="C4345" t="str">
            <v>쌀(일반미 국화 청결미 20KG/EA 국산)</v>
          </cell>
          <cell r="D4345" t="str">
            <v>비과세</v>
          </cell>
        </row>
        <row r="4346">
          <cell r="B4346">
            <v>212317</v>
          </cell>
          <cell r="C4346" t="str">
            <v>고구마페이스트(냉동 2.5KG/EA 수입)</v>
          </cell>
          <cell r="D4346" t="str">
            <v>과세</v>
          </cell>
        </row>
        <row r="4347">
          <cell r="B4347">
            <v>212344</v>
          </cell>
          <cell r="C4347" t="str">
            <v>도라지(깐것 실채 KG 중국산)</v>
          </cell>
          <cell r="D4347" t="str">
            <v>비과세</v>
          </cell>
        </row>
        <row r="4348">
          <cell r="B4348">
            <v>212347</v>
          </cell>
          <cell r="C4348" t="str">
            <v>마늘쫑(냉동 1KG/EA 중국)</v>
          </cell>
          <cell r="D4348" t="str">
            <v>과세</v>
          </cell>
        </row>
        <row r="4349">
          <cell r="B4349">
            <v>212348</v>
          </cell>
          <cell r="C4349" t="str">
            <v>당근(다이스 냉동 1KG/EA 중국)</v>
          </cell>
          <cell r="D4349" t="str">
            <v>과세</v>
          </cell>
        </row>
        <row r="4350">
          <cell r="B4350">
            <v>212352</v>
          </cell>
          <cell r="C4350" t="str">
            <v>망고(냉동 SLICE 500G*20EA/BOX 베트남)</v>
          </cell>
          <cell r="D4350" t="str">
            <v>비과세</v>
          </cell>
        </row>
        <row r="4351">
          <cell r="B4351">
            <v>212355</v>
          </cell>
          <cell r="C4351" t="str">
            <v>냉동딸기(무가당 홀 1KG*10EA/BOX 중국)</v>
          </cell>
          <cell r="D4351" t="str">
            <v>비과세</v>
          </cell>
        </row>
        <row r="4352">
          <cell r="B4352">
            <v>212363</v>
          </cell>
          <cell r="C4352" t="str">
            <v>청양고추(슬라이스 냉동 1KG/EA 국산)</v>
          </cell>
          <cell r="D4352" t="str">
            <v>비과세</v>
          </cell>
        </row>
        <row r="4353">
          <cell r="B4353">
            <v>212364</v>
          </cell>
          <cell r="C4353" t="str">
            <v>홍고추(슬라이스 냉동 1KG/EA 국산)</v>
          </cell>
          <cell r="D4353" t="str">
            <v>비과세</v>
          </cell>
        </row>
        <row r="4354">
          <cell r="B4354">
            <v>212375</v>
          </cell>
          <cell r="C4354" t="str">
            <v>조각파인애플(스틱바 1.8KG(90G*20)/EA PL</v>
          </cell>
          <cell r="D4354" t="str">
            <v>비과세</v>
          </cell>
        </row>
        <row r="4355">
          <cell r="B4355">
            <v>212376</v>
          </cell>
          <cell r="C4355" t="str">
            <v>양파(슬라이스 냉동 2KG/EA 중국)</v>
          </cell>
          <cell r="D4355" t="str">
            <v>비과세</v>
          </cell>
        </row>
        <row r="4356">
          <cell r="B4356">
            <v>212429</v>
          </cell>
          <cell r="C4356" t="str">
            <v>키위(냉동 다이스 1KG*10EA 중국)</v>
          </cell>
          <cell r="D4356" t="str">
            <v>비과세</v>
          </cell>
        </row>
        <row r="4357">
          <cell r="B4357">
            <v>212446</v>
          </cell>
          <cell r="C4357" t="str">
            <v>F)파인애플(골드 6수 12KG/BOX 필리핀)</v>
          </cell>
          <cell r="D4357" t="str">
            <v>비과세</v>
          </cell>
        </row>
        <row r="4358">
          <cell r="B4358">
            <v>212447</v>
          </cell>
          <cell r="C4358" t="str">
            <v>F)파인애플(골드 6수 1.7kg/EA 필리핀)</v>
          </cell>
          <cell r="D4358" t="str">
            <v>비과세</v>
          </cell>
        </row>
        <row r="4359">
          <cell r="B4359">
            <v>212448</v>
          </cell>
          <cell r="C4359" t="str">
            <v>F)파인애플(골드 8수 12KG/BOX 필리핀)</v>
          </cell>
          <cell r="D4359" t="str">
            <v>비과세</v>
          </cell>
        </row>
        <row r="4360">
          <cell r="B4360">
            <v>212449</v>
          </cell>
          <cell r="C4360" t="str">
            <v>F)파인애플(골드 8수 1.2KG/EA 필리핀)</v>
          </cell>
          <cell r="D4360" t="str">
            <v>비과세</v>
          </cell>
        </row>
        <row r="4361">
          <cell r="B4361">
            <v>212534</v>
          </cell>
          <cell r="C4361" t="str">
            <v>쥬키니호박(상 BC KG 국산)</v>
          </cell>
          <cell r="D4361" t="str">
            <v>비과세</v>
          </cell>
        </row>
        <row r="4362">
          <cell r="B4362">
            <v>212535</v>
          </cell>
          <cell r="C4362" t="str">
            <v>애호박(상 BC 1KG내외/EA 국산)</v>
          </cell>
          <cell r="D4362" t="str">
            <v>비과세</v>
          </cell>
        </row>
        <row r="4363">
          <cell r="B4363">
            <v>212537</v>
          </cell>
          <cell r="C4363" t="str">
            <v>청양고추(상 BC KG 국산)</v>
          </cell>
          <cell r="D4363" t="str">
            <v>비과세</v>
          </cell>
        </row>
        <row r="4364">
          <cell r="B4364">
            <v>212540</v>
          </cell>
          <cell r="C4364" t="str">
            <v>가지(상 BC KG 국산)</v>
          </cell>
          <cell r="D4364" t="str">
            <v>비과세</v>
          </cell>
        </row>
        <row r="4365">
          <cell r="B4365">
            <v>212562</v>
          </cell>
          <cell r="C4365" t="str">
            <v>F)파인애플(골드 9수 12KG/BOX 필리핀 )</v>
          </cell>
          <cell r="D4365" t="str">
            <v>비과세</v>
          </cell>
        </row>
        <row r="4366">
          <cell r="B4366">
            <v>212591</v>
          </cell>
          <cell r="C4366" t="str">
            <v>오렌지(팬시 113과 18KG/BOX 미국)</v>
          </cell>
          <cell r="D4366" t="str">
            <v>비과세</v>
          </cell>
        </row>
        <row r="4367">
          <cell r="B4367">
            <v>212604</v>
          </cell>
          <cell r="C4367" t="str">
            <v>양파(피 200g 이상 kg 중국)</v>
          </cell>
          <cell r="D4367" t="str">
            <v>비과세</v>
          </cell>
        </row>
        <row r="4368">
          <cell r="B4368">
            <v>212624</v>
          </cell>
          <cell r="C4368" t="str">
            <v>메론(BC 머스크 1.5KG내외/EA 국산)</v>
          </cell>
          <cell r="D4368" t="str">
            <v>비과세</v>
          </cell>
        </row>
        <row r="4369">
          <cell r="B4369">
            <v>212626</v>
          </cell>
          <cell r="C4369" t="str">
            <v>방울토마토(BC 15~20G내외 500G/EA국산)</v>
          </cell>
          <cell r="D4369" t="str">
            <v>비과세</v>
          </cell>
        </row>
        <row r="4370">
          <cell r="B4370">
            <v>212633</v>
          </cell>
          <cell r="C4370" t="str">
            <v>참다래(450G(5입)/EA 국산)</v>
          </cell>
          <cell r="D4370" t="str">
            <v>비과세</v>
          </cell>
        </row>
        <row r="4371">
          <cell r="B4371">
            <v>212651</v>
          </cell>
          <cell r="C4371" t="str">
            <v>토마토(무선별 쥬스용 5kg/box 국산)</v>
          </cell>
          <cell r="D4371" t="str">
            <v>비과세</v>
          </cell>
        </row>
        <row r="4372">
          <cell r="B4372">
            <v>212673</v>
          </cell>
          <cell r="C4372" t="str">
            <v>F)사과(안동사과 41~50개 15KG/BOX 국산)</v>
          </cell>
          <cell r="D4372" t="str">
            <v>비과세</v>
          </cell>
        </row>
        <row r="4373">
          <cell r="B4373">
            <v>212674</v>
          </cell>
          <cell r="C4373" t="str">
            <v>F)사과(안동사과 51~60개 15KG/BOX 국산)</v>
          </cell>
          <cell r="D4373" t="str">
            <v>비과세</v>
          </cell>
        </row>
        <row r="4374">
          <cell r="B4374">
            <v>212675</v>
          </cell>
          <cell r="C4374" t="str">
            <v>F)사과(안동사과 61~70개 15KG/BOX 국산)</v>
          </cell>
          <cell r="D4374" t="str">
            <v>비과세</v>
          </cell>
        </row>
        <row r="4375">
          <cell r="B4375">
            <v>212688</v>
          </cell>
          <cell r="C4375" t="str">
            <v>포기김치(생 이츠웰 10KG/BOX 국산)</v>
          </cell>
          <cell r="D4375" t="str">
            <v>비과세</v>
          </cell>
        </row>
        <row r="4376">
          <cell r="B4376">
            <v>212689</v>
          </cell>
          <cell r="C4376" t="str">
            <v>맛김치(생 이츠웰 10KG/BOX 국산)</v>
          </cell>
          <cell r="D4376" t="str">
            <v>비과세</v>
          </cell>
        </row>
        <row r="4377">
          <cell r="B4377">
            <v>212690</v>
          </cell>
          <cell r="C4377" t="str">
            <v>깍두기(생 이츠웰 10KG/BOX 국산)</v>
          </cell>
          <cell r="D4377" t="str">
            <v>비과세</v>
          </cell>
        </row>
        <row r="4378">
          <cell r="B4378">
            <v>212691</v>
          </cell>
          <cell r="C4378" t="str">
            <v>포기김치(숙성 이츠웰 10KG/BOX 국산)</v>
          </cell>
          <cell r="D4378" t="str">
            <v>비과세</v>
          </cell>
        </row>
        <row r="4379">
          <cell r="B4379">
            <v>212692</v>
          </cell>
          <cell r="C4379" t="str">
            <v>맛김치(숙성 이츠웰 10KG/BOX 국산)</v>
          </cell>
          <cell r="D4379" t="str">
            <v>비과세</v>
          </cell>
        </row>
        <row r="4380">
          <cell r="B4380">
            <v>212693</v>
          </cell>
          <cell r="C4380" t="str">
            <v>깍두기(숙성 이츠웰 10KG/BOX 국산)</v>
          </cell>
          <cell r="D4380" t="str">
            <v>비과세</v>
          </cell>
        </row>
        <row r="4381">
          <cell r="B4381">
            <v>212694</v>
          </cell>
          <cell r="C4381" t="str">
            <v>포기김치(생 연안 1KG/PAC 국산)</v>
          </cell>
          <cell r="D4381" t="str">
            <v>비과세</v>
          </cell>
        </row>
        <row r="4382">
          <cell r="B4382">
            <v>212695</v>
          </cell>
          <cell r="C4382" t="str">
            <v>포기김치(생 연안 5KG/BOX 국산)</v>
          </cell>
          <cell r="D4382" t="str">
            <v>비과세</v>
          </cell>
        </row>
        <row r="4383">
          <cell r="B4383">
            <v>212696</v>
          </cell>
          <cell r="C4383" t="str">
            <v>포기김치(생 연안 10KG/BOX 국산)</v>
          </cell>
          <cell r="D4383" t="str">
            <v>비과세</v>
          </cell>
        </row>
        <row r="4384">
          <cell r="B4384">
            <v>212697</v>
          </cell>
          <cell r="C4384" t="str">
            <v>포기김치(약숙 연안 1KG/PAC 국산)</v>
          </cell>
          <cell r="D4384" t="str">
            <v>비과세</v>
          </cell>
        </row>
        <row r="4385">
          <cell r="B4385">
            <v>212698</v>
          </cell>
          <cell r="C4385" t="str">
            <v>포기김치(약숙 연안 5KG/BOX 국산)</v>
          </cell>
          <cell r="D4385" t="str">
            <v>비과세</v>
          </cell>
        </row>
        <row r="4386">
          <cell r="B4386">
            <v>212699</v>
          </cell>
          <cell r="C4386" t="str">
            <v>포기김치(약숙 연안 10KG/BOX 국산)</v>
          </cell>
          <cell r="D4386" t="str">
            <v>비과세</v>
          </cell>
        </row>
        <row r="4387">
          <cell r="B4387">
            <v>212700</v>
          </cell>
          <cell r="C4387" t="str">
            <v>포기김치(적숙 연안 1KG/PAC 국산)</v>
          </cell>
          <cell r="D4387" t="str">
            <v>비과세</v>
          </cell>
        </row>
        <row r="4388">
          <cell r="B4388">
            <v>212701</v>
          </cell>
          <cell r="C4388" t="str">
            <v>포기김치(적숙 연안 5KG/BOX 국산)</v>
          </cell>
          <cell r="D4388" t="str">
            <v>비과세</v>
          </cell>
        </row>
        <row r="4389">
          <cell r="B4389">
            <v>212712</v>
          </cell>
          <cell r="C4389" t="str">
            <v>포기김치(적숙 연안 10KG/BOX 국산)</v>
          </cell>
          <cell r="D4389" t="str">
            <v>비과세</v>
          </cell>
        </row>
        <row r="4390">
          <cell r="B4390">
            <v>212713</v>
          </cell>
          <cell r="C4390" t="str">
            <v>포기김치(찌개용 연안 5KG/BOX 국산)</v>
          </cell>
          <cell r="D4390" t="str">
            <v>비과세</v>
          </cell>
        </row>
        <row r="4391">
          <cell r="B4391">
            <v>212714</v>
          </cell>
          <cell r="C4391" t="str">
            <v>포기김치(찌개용 연안 10KG/BOX 국산)</v>
          </cell>
          <cell r="D4391" t="str">
            <v>비과세</v>
          </cell>
        </row>
        <row r="4392">
          <cell r="B4392">
            <v>212715</v>
          </cell>
          <cell r="C4392" t="str">
            <v>백김치(연안 1KG/PAC 국산)</v>
          </cell>
          <cell r="D4392" t="str">
            <v>비과세</v>
          </cell>
        </row>
        <row r="4393">
          <cell r="B4393">
            <v>212716</v>
          </cell>
          <cell r="C4393" t="str">
            <v>백김치(연안 5KG/BOX 국산)</v>
          </cell>
          <cell r="D4393" t="str">
            <v>비과세</v>
          </cell>
        </row>
        <row r="4394">
          <cell r="B4394">
            <v>212717</v>
          </cell>
          <cell r="C4394" t="str">
            <v>백김치(연안 10KG/BOX 국산)</v>
          </cell>
          <cell r="D4394" t="str">
            <v>비과세</v>
          </cell>
        </row>
        <row r="4395">
          <cell r="B4395">
            <v>212718</v>
          </cell>
          <cell r="C4395" t="str">
            <v>맛김치(생 연안 1KG/PAC 국산)</v>
          </cell>
          <cell r="D4395" t="str">
            <v>비과세</v>
          </cell>
        </row>
        <row r="4396">
          <cell r="B4396">
            <v>212719</v>
          </cell>
          <cell r="C4396" t="str">
            <v>맛김치(생 연안 5KG/BOX 국산)</v>
          </cell>
          <cell r="D4396" t="str">
            <v>비과세</v>
          </cell>
        </row>
        <row r="4397">
          <cell r="B4397">
            <v>212720</v>
          </cell>
          <cell r="C4397" t="str">
            <v>맛김치(생 연안 10KG/BOX 국산)</v>
          </cell>
          <cell r="D4397" t="str">
            <v>비과세</v>
          </cell>
        </row>
        <row r="4398">
          <cell r="B4398">
            <v>212721</v>
          </cell>
          <cell r="C4398" t="str">
            <v>맛김치(약숙 연안 1KG/PAC 국산)</v>
          </cell>
          <cell r="D4398" t="str">
            <v>비과세</v>
          </cell>
        </row>
        <row r="4399">
          <cell r="B4399">
            <v>212722</v>
          </cell>
          <cell r="C4399" t="str">
            <v>맛김치(약숙 연안 5KG/BOX 국산)</v>
          </cell>
          <cell r="D4399" t="str">
            <v>비과세</v>
          </cell>
        </row>
        <row r="4400">
          <cell r="B4400">
            <v>212723</v>
          </cell>
          <cell r="C4400" t="str">
            <v>맛김치(약숙 연안 10KG/BOX 국산)</v>
          </cell>
          <cell r="D4400" t="str">
            <v>비과세</v>
          </cell>
        </row>
        <row r="4401">
          <cell r="B4401">
            <v>212724</v>
          </cell>
          <cell r="C4401" t="str">
            <v>맛김치(적숙 연안 1KG/PAC 국산)</v>
          </cell>
          <cell r="D4401" t="str">
            <v>비과세</v>
          </cell>
        </row>
        <row r="4402">
          <cell r="B4402">
            <v>212725</v>
          </cell>
          <cell r="C4402" t="str">
            <v>맛김치(적숙 연안 5KG/BOX 국산)</v>
          </cell>
          <cell r="D4402" t="str">
            <v>비과세</v>
          </cell>
        </row>
        <row r="4403">
          <cell r="B4403">
            <v>212726</v>
          </cell>
          <cell r="C4403" t="str">
            <v>맛김치(적숙 연안 10KG/BOX 국산)</v>
          </cell>
          <cell r="D4403" t="str">
            <v>비과세</v>
          </cell>
        </row>
        <row r="4404">
          <cell r="B4404">
            <v>212727</v>
          </cell>
          <cell r="C4404" t="str">
            <v>맛김치(찌게용 연안 5KG/BOX 국산)</v>
          </cell>
          <cell r="D4404" t="str">
            <v>비과세</v>
          </cell>
        </row>
        <row r="4405">
          <cell r="B4405">
            <v>212728</v>
          </cell>
          <cell r="C4405" t="str">
            <v>맛김치(찌게용 연안 10KG/BOX 국산)</v>
          </cell>
          <cell r="D4405" t="str">
            <v>비과세</v>
          </cell>
        </row>
        <row r="4406">
          <cell r="B4406">
            <v>212729</v>
          </cell>
          <cell r="C4406" t="str">
            <v>깍두기(생 연안 1KG/PAC 국산)</v>
          </cell>
          <cell r="D4406" t="str">
            <v>비과세</v>
          </cell>
        </row>
        <row r="4407">
          <cell r="B4407">
            <v>212730</v>
          </cell>
          <cell r="C4407" t="str">
            <v>깍두기(생 연안 5KG/BOX 국산)</v>
          </cell>
          <cell r="D4407" t="str">
            <v>비과세</v>
          </cell>
        </row>
        <row r="4408">
          <cell r="B4408">
            <v>212731</v>
          </cell>
          <cell r="C4408" t="str">
            <v>깍두기(생 연안 10KG/BOX 국산)</v>
          </cell>
          <cell r="D4408" t="str">
            <v>비과세</v>
          </cell>
        </row>
        <row r="4409">
          <cell r="B4409">
            <v>212732</v>
          </cell>
          <cell r="C4409" t="str">
            <v>깍두기(약숙 연안 1KG/PAC 국산)</v>
          </cell>
          <cell r="D4409" t="str">
            <v>비과세</v>
          </cell>
        </row>
        <row r="4410">
          <cell r="B4410">
            <v>212733</v>
          </cell>
          <cell r="C4410" t="str">
            <v>깍두기(약숙 연안 5KG/BOX 국산)</v>
          </cell>
          <cell r="D4410" t="str">
            <v>비과세</v>
          </cell>
        </row>
        <row r="4411">
          <cell r="B4411">
            <v>212734</v>
          </cell>
          <cell r="C4411" t="str">
            <v>깍두기(약숙 연안 10KG/BOX 국산)</v>
          </cell>
          <cell r="D4411" t="str">
            <v>비과세</v>
          </cell>
        </row>
        <row r="4412">
          <cell r="B4412">
            <v>212735</v>
          </cell>
          <cell r="C4412" t="str">
            <v>깍두기(적숙 연안 1KG/PAC 국산)</v>
          </cell>
          <cell r="D4412" t="str">
            <v>비과세</v>
          </cell>
        </row>
        <row r="4413">
          <cell r="B4413">
            <v>212736</v>
          </cell>
          <cell r="C4413" t="str">
            <v>깍두기(적숙 연안 5KG/BOX 국산)</v>
          </cell>
          <cell r="D4413" t="str">
            <v>비과세</v>
          </cell>
        </row>
        <row r="4414">
          <cell r="B4414">
            <v>212737</v>
          </cell>
          <cell r="C4414" t="str">
            <v>깍두기(적숙 연안 10KG/BOX 국산)</v>
          </cell>
          <cell r="D4414" t="str">
            <v>비과세</v>
          </cell>
        </row>
        <row r="4415">
          <cell r="B4415">
            <v>212738</v>
          </cell>
          <cell r="C4415" t="str">
            <v>석박지(생 연안 1KG/PAC 국산)</v>
          </cell>
          <cell r="D4415" t="str">
            <v>비과세</v>
          </cell>
        </row>
        <row r="4416">
          <cell r="B4416">
            <v>212739</v>
          </cell>
          <cell r="C4416" t="str">
            <v>석박지(생 연안 5KG/BOX 국산)</v>
          </cell>
          <cell r="D4416" t="str">
            <v>비과세</v>
          </cell>
        </row>
        <row r="4417">
          <cell r="B4417">
            <v>212740</v>
          </cell>
          <cell r="C4417" t="str">
            <v>석박지(생 연안 10KG/BOX 국산)</v>
          </cell>
          <cell r="D4417" t="str">
            <v>비과세</v>
          </cell>
        </row>
        <row r="4418">
          <cell r="B4418">
            <v>212741</v>
          </cell>
          <cell r="C4418" t="str">
            <v>석박지(약숙 연안 1KG/PAC 국산)</v>
          </cell>
          <cell r="D4418" t="str">
            <v>비과세</v>
          </cell>
        </row>
        <row r="4419">
          <cell r="B4419">
            <v>212742</v>
          </cell>
          <cell r="C4419" t="str">
            <v>석박지(약숙 연안 5KG/BOX 국산)</v>
          </cell>
          <cell r="D4419" t="str">
            <v>비과세</v>
          </cell>
        </row>
        <row r="4420">
          <cell r="B4420">
            <v>212743</v>
          </cell>
          <cell r="C4420" t="str">
            <v>석박지(약숙 연안 10KG/BOX 국산)</v>
          </cell>
          <cell r="D4420" t="str">
            <v>비과세</v>
          </cell>
        </row>
        <row r="4421">
          <cell r="B4421">
            <v>212744</v>
          </cell>
          <cell r="C4421" t="str">
            <v>석박지(적숙 연안 1KG/PAC 국산)</v>
          </cell>
          <cell r="D4421" t="str">
            <v>비과세</v>
          </cell>
        </row>
        <row r="4422">
          <cell r="B4422">
            <v>212745</v>
          </cell>
          <cell r="C4422" t="str">
            <v>석박지(적숙 연안 5KG/BOX 국산)</v>
          </cell>
          <cell r="D4422" t="str">
            <v>비과세</v>
          </cell>
        </row>
        <row r="4423">
          <cell r="B4423">
            <v>212746</v>
          </cell>
          <cell r="C4423" t="str">
            <v>석박지(적숙 연안 10KG/BOX 국산)</v>
          </cell>
          <cell r="D4423" t="str">
            <v>비과세</v>
          </cell>
        </row>
        <row r="4424">
          <cell r="B4424">
            <v>212747</v>
          </cell>
          <cell r="C4424" t="str">
            <v>총각김치(생 연안 1KG/PAC 국산)</v>
          </cell>
          <cell r="D4424" t="str">
            <v>비과세</v>
          </cell>
        </row>
        <row r="4425">
          <cell r="B4425">
            <v>212748</v>
          </cell>
          <cell r="C4425" t="str">
            <v>총각김치(생 연안 5KG/BOX 국산)</v>
          </cell>
          <cell r="D4425" t="str">
            <v>비과세</v>
          </cell>
        </row>
        <row r="4426">
          <cell r="B4426">
            <v>212749</v>
          </cell>
          <cell r="C4426" t="str">
            <v>총각김치(생 연안 10KG/BOX 국산)</v>
          </cell>
          <cell r="D4426" t="str">
            <v>비과세</v>
          </cell>
        </row>
        <row r="4427">
          <cell r="B4427">
            <v>212750</v>
          </cell>
          <cell r="C4427" t="str">
            <v>총각김치(약숙 연안 1KG/PAC 국산)</v>
          </cell>
          <cell r="D4427" t="str">
            <v>비과세</v>
          </cell>
        </row>
        <row r="4428">
          <cell r="B4428">
            <v>212751</v>
          </cell>
          <cell r="C4428" t="str">
            <v>총각김치(약숙 연안 5KG/BOX 국산)</v>
          </cell>
          <cell r="D4428" t="str">
            <v>비과세</v>
          </cell>
        </row>
        <row r="4429">
          <cell r="B4429">
            <v>212752</v>
          </cell>
          <cell r="C4429" t="str">
            <v>총각김치(약숙 연안 10KG/BOX 국산)</v>
          </cell>
          <cell r="D4429" t="str">
            <v>비과세</v>
          </cell>
        </row>
        <row r="4430">
          <cell r="B4430">
            <v>212753</v>
          </cell>
          <cell r="C4430" t="str">
            <v>총각김치(적숙 연안 1KG/PAC 국산)</v>
          </cell>
          <cell r="D4430" t="str">
            <v>비과세</v>
          </cell>
        </row>
        <row r="4431">
          <cell r="B4431">
            <v>212754</v>
          </cell>
          <cell r="C4431" t="str">
            <v>총각김치(적숙 연안 5KG/BOX 국산)</v>
          </cell>
          <cell r="D4431" t="str">
            <v>비과세</v>
          </cell>
        </row>
        <row r="4432">
          <cell r="B4432">
            <v>212755</v>
          </cell>
          <cell r="C4432" t="str">
            <v>총각김치(적숙 연안 10KG/BOX 국산)</v>
          </cell>
          <cell r="D4432" t="str">
            <v>비과세</v>
          </cell>
        </row>
        <row r="4433">
          <cell r="B4433">
            <v>212756</v>
          </cell>
          <cell r="C4433" t="str">
            <v>오이소박이(연안 5KG/BOX 국산)</v>
          </cell>
          <cell r="D4433" t="str">
            <v>비과세</v>
          </cell>
        </row>
        <row r="4434">
          <cell r="B4434">
            <v>212757</v>
          </cell>
          <cell r="C4434" t="str">
            <v>오이소박이(연안 10KG/BOX 국산)</v>
          </cell>
          <cell r="D4434" t="str">
            <v>비과세</v>
          </cell>
        </row>
        <row r="4435">
          <cell r="B4435">
            <v>212758</v>
          </cell>
          <cell r="C4435" t="str">
            <v>나박김치(연안 1KG/PAC 국산)</v>
          </cell>
          <cell r="D4435" t="str">
            <v>비과세</v>
          </cell>
        </row>
        <row r="4436">
          <cell r="B4436">
            <v>212759</v>
          </cell>
          <cell r="C4436" t="str">
            <v>나박김치(연안 5KG/BOX 국산)</v>
          </cell>
          <cell r="D4436" t="str">
            <v>비과세</v>
          </cell>
        </row>
        <row r="4437">
          <cell r="B4437">
            <v>212760</v>
          </cell>
          <cell r="C4437" t="str">
            <v>나박김치(연안 10KG/BOX 국산)</v>
          </cell>
          <cell r="D4437" t="str">
            <v>비과세</v>
          </cell>
        </row>
        <row r="4438">
          <cell r="B4438">
            <v>212761</v>
          </cell>
          <cell r="C4438" t="str">
            <v>백나박김치(연안 1KG/PAC 국산)</v>
          </cell>
          <cell r="D4438" t="str">
            <v>비과세</v>
          </cell>
        </row>
        <row r="4439">
          <cell r="B4439">
            <v>212762</v>
          </cell>
          <cell r="C4439" t="str">
            <v>백나박김치(연안 5KG/BOX 국산)</v>
          </cell>
          <cell r="D4439" t="str">
            <v>비과세</v>
          </cell>
        </row>
        <row r="4440">
          <cell r="B4440">
            <v>212763</v>
          </cell>
          <cell r="C4440" t="str">
            <v>백나박김치(연안 10KG/BOX 국산)</v>
          </cell>
          <cell r="D4440" t="str">
            <v>비과세</v>
          </cell>
        </row>
        <row r="4441">
          <cell r="B4441">
            <v>212764</v>
          </cell>
          <cell r="C4441" t="str">
            <v>보쌈김치(연안 5KG/BOX 국산)</v>
          </cell>
          <cell r="D4441" t="str">
            <v>비과세</v>
          </cell>
        </row>
        <row r="4442">
          <cell r="B4442">
            <v>212765</v>
          </cell>
          <cell r="C4442" t="str">
            <v>보쌈김치(연안 10KG/BOX 국산)</v>
          </cell>
          <cell r="D4442" t="str">
            <v>비과세</v>
          </cell>
        </row>
        <row r="4443">
          <cell r="B4443">
            <v>212766</v>
          </cell>
          <cell r="C4443" t="str">
            <v>배추겉절이김치(연안 5KG/BOX 국산)</v>
          </cell>
          <cell r="D4443" t="str">
            <v>비과세</v>
          </cell>
        </row>
        <row r="4444">
          <cell r="B4444">
            <v>212767</v>
          </cell>
          <cell r="C4444" t="str">
            <v>배추겉절이김치(연안 10KG/BOX 국산)</v>
          </cell>
          <cell r="D4444" t="str">
            <v>비과세</v>
          </cell>
        </row>
        <row r="4445">
          <cell r="B4445">
            <v>212768</v>
          </cell>
          <cell r="C4445" t="str">
            <v>동치미(연안 1KG/PAC 국산)</v>
          </cell>
          <cell r="D4445" t="str">
            <v>비과세</v>
          </cell>
        </row>
        <row r="4446">
          <cell r="B4446">
            <v>212769</v>
          </cell>
          <cell r="C4446" t="str">
            <v>동치미(연안 5KG/BOX 국산)</v>
          </cell>
          <cell r="D4446" t="str">
            <v>비과세</v>
          </cell>
        </row>
        <row r="4447">
          <cell r="B4447">
            <v>212770</v>
          </cell>
          <cell r="C4447" t="str">
            <v>동치미(연안 10KG/BOX 국산)</v>
          </cell>
          <cell r="D4447" t="str">
            <v>비과세</v>
          </cell>
        </row>
        <row r="4448">
          <cell r="B4448">
            <v>212771</v>
          </cell>
          <cell r="C4448" t="str">
            <v>오이김치(연안 5KG/BOX 국산)</v>
          </cell>
          <cell r="D4448" t="str">
            <v>비과세</v>
          </cell>
        </row>
        <row r="4449">
          <cell r="B4449">
            <v>212772</v>
          </cell>
          <cell r="C4449" t="str">
            <v>오이김치(연안 10KG/BOX 국산)</v>
          </cell>
          <cell r="D4449" t="str">
            <v>비과세</v>
          </cell>
        </row>
        <row r="4450">
          <cell r="B4450">
            <v>212773</v>
          </cell>
          <cell r="C4450" t="str">
            <v>부추김치(연안 1KG/PAC 국산)</v>
          </cell>
          <cell r="D4450" t="str">
            <v>비과세</v>
          </cell>
        </row>
        <row r="4451">
          <cell r="B4451">
            <v>212774</v>
          </cell>
          <cell r="C4451" t="str">
            <v>부추김치(연안 5KG/BOX 국산)</v>
          </cell>
          <cell r="D4451" t="str">
            <v>비과세</v>
          </cell>
        </row>
        <row r="4452">
          <cell r="B4452">
            <v>212775</v>
          </cell>
          <cell r="C4452" t="str">
            <v>파김치(연안 1KG/PAC 국산)</v>
          </cell>
          <cell r="D4452" t="str">
            <v>비과세</v>
          </cell>
        </row>
        <row r="4453">
          <cell r="B4453">
            <v>212776</v>
          </cell>
          <cell r="C4453" t="str">
            <v>파김치(연안 5KG/BOX 국산)</v>
          </cell>
          <cell r="D4453" t="str">
            <v>비과세</v>
          </cell>
        </row>
        <row r="4454">
          <cell r="B4454">
            <v>212777</v>
          </cell>
          <cell r="C4454" t="str">
            <v>김치속(연안 5KG/BOX 국산)</v>
          </cell>
          <cell r="D4454" t="str">
            <v>비과세</v>
          </cell>
        </row>
        <row r="4455">
          <cell r="B4455">
            <v>212778</v>
          </cell>
          <cell r="C4455" t="str">
            <v>김치속(연안 10KG/BOX 국산)</v>
          </cell>
          <cell r="D4455" t="str">
            <v>비과세</v>
          </cell>
        </row>
        <row r="4456">
          <cell r="B4456">
            <v>212779</v>
          </cell>
          <cell r="C4456" t="str">
            <v>포기말이(적숙 연안 5KG/BOX 국산)</v>
          </cell>
          <cell r="D4456" t="str">
            <v>비과세</v>
          </cell>
        </row>
        <row r="4457">
          <cell r="B4457">
            <v>212780</v>
          </cell>
          <cell r="C4457" t="str">
            <v>포기말이(적숙 연안 10KG/BOX 국산)</v>
          </cell>
          <cell r="D4457" t="str">
            <v>비과세</v>
          </cell>
        </row>
        <row r="4458">
          <cell r="B4458">
            <v>212781</v>
          </cell>
          <cell r="C4458" t="str">
            <v>백김치말이(적숙 연안 5KG/BOX 국산)</v>
          </cell>
          <cell r="D4458" t="str">
            <v>비과세</v>
          </cell>
        </row>
        <row r="4459">
          <cell r="B4459">
            <v>212782</v>
          </cell>
          <cell r="C4459" t="str">
            <v>백김치말이(적숙 연안 10KG/BOX 국산)</v>
          </cell>
          <cell r="D4459" t="str">
            <v>비과세</v>
          </cell>
        </row>
        <row r="4460">
          <cell r="B4460">
            <v>212783</v>
          </cell>
          <cell r="C4460" t="str">
            <v>포기썬김치(생 연안 10KG/BOX 국산)</v>
          </cell>
          <cell r="D4460" t="str">
            <v>비과세</v>
          </cell>
        </row>
        <row r="4461">
          <cell r="B4461">
            <v>212784</v>
          </cell>
          <cell r="C4461" t="str">
            <v>포기썬김치(적숙 연안 10KG/BOX 국산)</v>
          </cell>
          <cell r="D4461" t="str">
            <v>비과세</v>
          </cell>
        </row>
        <row r="4462">
          <cell r="B4462">
            <v>212787</v>
          </cell>
          <cell r="C4462" t="str">
            <v>쌀(농협 추청 생거진천쌀 20KG/EA 국산)</v>
          </cell>
          <cell r="D4462" t="str">
            <v>비과세</v>
          </cell>
        </row>
        <row r="4463">
          <cell r="B4463">
            <v>212812</v>
          </cell>
          <cell r="C4463" t="str">
            <v>취청오이(상 BC KG 국산)</v>
          </cell>
          <cell r="D4463" t="str">
            <v>비과세</v>
          </cell>
        </row>
        <row r="4464">
          <cell r="B4464">
            <v>212813</v>
          </cell>
          <cell r="C4464" t="str">
            <v>청피망(상 BC KG 국산)</v>
          </cell>
          <cell r="D4464" t="str">
            <v>비과세</v>
          </cell>
        </row>
        <row r="4465">
          <cell r="B4465">
            <v>212837</v>
          </cell>
          <cell r="C4465" t="str">
            <v>파프리카(빨강 상  BC KG 국산)</v>
          </cell>
          <cell r="D4465" t="str">
            <v>비과세</v>
          </cell>
        </row>
        <row r="4466">
          <cell r="B4466">
            <v>212838</v>
          </cell>
          <cell r="C4466" t="str">
            <v>파프리카(주황 상 BC KG 국산)</v>
          </cell>
          <cell r="D4466" t="str">
            <v>비과세</v>
          </cell>
        </row>
        <row r="4467">
          <cell r="B4467">
            <v>212839</v>
          </cell>
          <cell r="C4467" t="str">
            <v>파프리카(노랑 상 BC KG 국산)</v>
          </cell>
          <cell r="D4467" t="str">
            <v>비과세</v>
          </cell>
        </row>
        <row r="4468">
          <cell r="B4468">
            <v>212917</v>
          </cell>
          <cell r="C4468" t="str">
            <v>찰보리(친환경 1KG/PAC 국산)</v>
          </cell>
          <cell r="D4468" t="str">
            <v>비과세</v>
          </cell>
        </row>
        <row r="4469">
          <cell r="B4469">
            <v>212918</v>
          </cell>
          <cell r="C4469" t="str">
            <v>찹쌀현미(친환경 1KG/PAC 국산)</v>
          </cell>
          <cell r="D4469" t="str">
            <v>비과세</v>
          </cell>
        </row>
        <row r="4470">
          <cell r="B4470">
            <v>212919</v>
          </cell>
          <cell r="C4470" t="str">
            <v>찹쌀(친환경 1KG/PAC 국산)</v>
          </cell>
          <cell r="D4470" t="str">
            <v>비과세</v>
          </cell>
        </row>
        <row r="4471">
          <cell r="B4471">
            <v>212920</v>
          </cell>
          <cell r="C4471" t="str">
            <v>발아현미(친환경 1KG/PAC 국산)</v>
          </cell>
          <cell r="D4471" t="str">
            <v>비과세</v>
          </cell>
        </row>
        <row r="4472">
          <cell r="B4472">
            <v>212921</v>
          </cell>
          <cell r="C4472" t="str">
            <v>흑미(친환경 1KG/PAC 국산)</v>
          </cell>
          <cell r="D4472" t="str">
            <v>비과세</v>
          </cell>
        </row>
        <row r="4473">
          <cell r="B4473">
            <v>212922</v>
          </cell>
          <cell r="C4473" t="str">
            <v>혼합곡(친환경 1KG/PAC 국산)</v>
          </cell>
          <cell r="D4473" t="str">
            <v>비과세</v>
          </cell>
        </row>
        <row r="4474">
          <cell r="B4474">
            <v>212924</v>
          </cell>
          <cell r="C4474" t="str">
            <v>차조(친환경 1KG/PAC 국산)</v>
          </cell>
          <cell r="D4474" t="str">
            <v>비과세</v>
          </cell>
        </row>
        <row r="4475">
          <cell r="B4475">
            <v>212925</v>
          </cell>
          <cell r="C4475" t="str">
            <v>기장(친환경 1KG/PAC 국산)</v>
          </cell>
          <cell r="D4475" t="str">
            <v>비과세</v>
          </cell>
        </row>
        <row r="4476">
          <cell r="B4476">
            <v>212926</v>
          </cell>
          <cell r="C4476" t="str">
            <v>수수(친환경 1KG/PAC 국산)</v>
          </cell>
          <cell r="D4476" t="str">
            <v>비과세</v>
          </cell>
        </row>
        <row r="4477">
          <cell r="B4477">
            <v>212927</v>
          </cell>
          <cell r="C4477" t="str">
            <v>적두(친환경 1KG/PAC 국산)</v>
          </cell>
          <cell r="D4477" t="str">
            <v>비과세</v>
          </cell>
        </row>
        <row r="4478">
          <cell r="B4478">
            <v>212932</v>
          </cell>
          <cell r="C4478" t="str">
            <v>쌀보리(친환경 1KG/PAC 국산)</v>
          </cell>
          <cell r="D4478" t="str">
            <v>비과세</v>
          </cell>
        </row>
        <row r="4479">
          <cell r="B4479">
            <v>212934</v>
          </cell>
          <cell r="C4479" t="str">
            <v>찰흑미(친환경 1KG/PAC 국산)</v>
          </cell>
          <cell r="D4479" t="str">
            <v>비과세</v>
          </cell>
        </row>
        <row r="4480">
          <cell r="B4480">
            <v>212936</v>
          </cell>
          <cell r="C4480" t="str">
            <v>클로렐라찹쌀(친환경 1KG/PAC 국산)</v>
          </cell>
          <cell r="D4480" t="str">
            <v>비과세</v>
          </cell>
        </row>
        <row r="4481">
          <cell r="B4481">
            <v>212937</v>
          </cell>
          <cell r="C4481" t="str">
            <v>현미(친환경 1KG/PAC 국산)</v>
          </cell>
          <cell r="D4481" t="str">
            <v>비과세</v>
          </cell>
        </row>
        <row r="4482">
          <cell r="B4482">
            <v>212965</v>
          </cell>
          <cell r="C4482" t="str">
            <v>쌀(유기농 10KG/EA 국산)</v>
          </cell>
          <cell r="D4482" t="str">
            <v>비과세</v>
          </cell>
        </row>
        <row r="4483">
          <cell r="B4483">
            <v>213010</v>
          </cell>
          <cell r="C4483" t="str">
            <v>자몽(48과 15KG/BOX 미국)</v>
          </cell>
          <cell r="D4483" t="str">
            <v>비과세</v>
          </cell>
        </row>
        <row r="4484">
          <cell r="B4484">
            <v>213043</v>
          </cell>
          <cell r="C4484" t="str">
            <v>조각사과(1.8KG/EA 국산)</v>
          </cell>
          <cell r="D4484" t="str">
            <v>비과세</v>
          </cell>
        </row>
        <row r="4485">
          <cell r="B4485">
            <v>213044</v>
          </cell>
          <cell r="C4485" t="str">
            <v>조각사과(45G내외/EA 국산)</v>
          </cell>
          <cell r="D4485" t="str">
            <v>비과세</v>
          </cell>
        </row>
        <row r="4486">
          <cell r="B4486">
            <v>213045</v>
          </cell>
          <cell r="C4486" t="str">
            <v>조각파인애플(1.6KG(40G*40)/EA 필리핀)</v>
          </cell>
          <cell r="D4486" t="str">
            <v>비과세</v>
          </cell>
        </row>
        <row r="4487">
          <cell r="B4487">
            <v>213046</v>
          </cell>
          <cell r="C4487" t="str">
            <v>조각파인애플(480G(40G*12)/EA 필리핀)</v>
          </cell>
          <cell r="D4487" t="str">
            <v>비과세</v>
          </cell>
        </row>
        <row r="4488">
          <cell r="B4488">
            <v>213053</v>
          </cell>
          <cell r="C4488" t="str">
            <v>홍시(냉동 탈피 1KG*10EA/BOX 경북 청도)</v>
          </cell>
          <cell r="D4488" t="str">
            <v>비과세</v>
          </cell>
        </row>
        <row r="4489">
          <cell r="B4489">
            <v>213431</v>
          </cell>
          <cell r="C4489" t="str">
            <v>대추(건조 1KG/EA 중국산)</v>
          </cell>
          <cell r="D4489" t="str">
            <v>비과세</v>
          </cell>
        </row>
        <row r="4490">
          <cell r="B4490">
            <v>213707</v>
          </cell>
          <cell r="C4490" t="str">
            <v>도라지(깐것 눌림 냉장 KG 국산)</v>
          </cell>
          <cell r="D4490" t="str">
            <v>비과세</v>
          </cell>
        </row>
        <row r="4491">
          <cell r="B4491">
            <v>213708</v>
          </cell>
          <cell r="C4491" t="str">
            <v>도라지(깐것 눌림 냉장 KG 중국산)</v>
          </cell>
          <cell r="D4491" t="str">
            <v>비과세</v>
          </cell>
        </row>
        <row r="4492">
          <cell r="B4492">
            <v>213748</v>
          </cell>
          <cell r="C4492" t="str">
            <v>다다기오이(상 16KG내외/BOX 국산)</v>
          </cell>
          <cell r="D4492" t="str">
            <v>비과세</v>
          </cell>
        </row>
        <row r="4493">
          <cell r="B4493">
            <v>213749</v>
          </cell>
          <cell r="C4493" t="str">
            <v>다다기오이(실속 16KG/BOX 국산)</v>
          </cell>
          <cell r="D4493" t="str">
            <v>비과세</v>
          </cell>
        </row>
        <row r="4494">
          <cell r="B4494">
            <v>213751</v>
          </cell>
          <cell r="C4494" t="str">
            <v>연잎(냉동 1KG/EA 국산)</v>
          </cell>
          <cell r="D4494" t="str">
            <v>비과세</v>
          </cell>
        </row>
        <row r="4495">
          <cell r="B4495">
            <v>213761</v>
          </cell>
          <cell r="C4495" t="str">
            <v>양파(깐것 180g이상 1kg/ea 중국)</v>
          </cell>
          <cell r="D4495" t="str">
            <v>비과세</v>
          </cell>
        </row>
        <row r="4496">
          <cell r="B4496">
            <v>213769</v>
          </cell>
          <cell r="C4496" t="str">
            <v>고춧가루(농협 김치 직송 1KG*20EA/BOX KR</v>
          </cell>
          <cell r="D4496" t="str">
            <v>비과세</v>
          </cell>
        </row>
        <row r="4497">
          <cell r="B4497">
            <v>213770</v>
          </cell>
          <cell r="C4497" t="str">
            <v>고춧가루(농협 양념 직송 1KG*20EA/BOX KR</v>
          </cell>
          <cell r="D4497" t="str">
            <v>비과세</v>
          </cell>
        </row>
        <row r="4498">
          <cell r="B4498">
            <v>213786</v>
          </cell>
          <cell r="C4498" t="str">
            <v>사과(직송 세척1.5T이상12~14과3.5KG/B국산</v>
          </cell>
          <cell r="D4498" t="str">
            <v>비과세</v>
          </cell>
        </row>
        <row r="4499">
          <cell r="B4499">
            <v>213788</v>
          </cell>
          <cell r="C4499" t="str">
            <v>레몬(초이스 140과 BC  KG 미국)</v>
          </cell>
          <cell r="D4499" t="str">
            <v>비과세</v>
          </cell>
        </row>
        <row r="4500">
          <cell r="B4500">
            <v>213790</v>
          </cell>
          <cell r="C4500" t="str">
            <v>바나나(일반 8수 BC  KG 필리핀)</v>
          </cell>
          <cell r="D4500" t="str">
            <v>비과세</v>
          </cell>
        </row>
        <row r="4501">
          <cell r="B4501">
            <v>213798</v>
          </cell>
          <cell r="C4501" t="str">
            <v>F)새싹(모듬 아이누리 친환경 500G/EA 국산</v>
          </cell>
          <cell r="D4501" t="str">
            <v>비과세</v>
          </cell>
        </row>
        <row r="4502">
          <cell r="B4502">
            <v>213799</v>
          </cell>
          <cell r="C4502" t="str">
            <v>F)베이비채소(아이누리친환경500G/EA국산)</v>
          </cell>
          <cell r="D4502" t="str">
            <v>비과세</v>
          </cell>
        </row>
        <row r="4503">
          <cell r="B4503">
            <v>213800</v>
          </cell>
          <cell r="C4503" t="str">
            <v>F)숙주나물(아이누리 친환경 300G/PAC 국산</v>
          </cell>
          <cell r="D4503" t="str">
            <v>비과세</v>
          </cell>
        </row>
        <row r="4504">
          <cell r="B4504">
            <v>213801</v>
          </cell>
          <cell r="C4504" t="str">
            <v>F)콩나물(아이누리 친환경 300G/PAC 국산)</v>
          </cell>
          <cell r="D4504" t="str">
            <v>비과세</v>
          </cell>
        </row>
        <row r="4505">
          <cell r="B4505">
            <v>213810</v>
          </cell>
          <cell r="C4505" t="str">
            <v>바나나(일반 9수 13KG/BOX 필리핀)</v>
          </cell>
          <cell r="D4505" t="str">
            <v>비과세</v>
          </cell>
        </row>
        <row r="4506">
          <cell r="B4506">
            <v>213811</v>
          </cell>
          <cell r="C4506" t="str">
            <v>바나나(송이 9수 1.2KG내외/PAC 필리핀)</v>
          </cell>
          <cell r="D4506" t="str">
            <v>비과세</v>
          </cell>
        </row>
        <row r="4507">
          <cell r="B4507">
            <v>213828</v>
          </cell>
          <cell r="C4507" t="str">
            <v>메론(프리미엄 머스크완숙특1.5KG내/EA국산</v>
          </cell>
          <cell r="D4507" t="str">
            <v>비과세</v>
          </cell>
        </row>
        <row r="4508">
          <cell r="B4508">
            <v>213872</v>
          </cell>
          <cell r="C4508" t="str">
            <v>F)새싹(모듬 아이누리 친환경 120G/EA 국산</v>
          </cell>
          <cell r="D4508" t="str">
            <v>비과세</v>
          </cell>
        </row>
        <row r="4509">
          <cell r="B4509">
            <v>213874</v>
          </cell>
          <cell r="C4509" t="str">
            <v>F)베이비채소(아이누리친환경100G/EA 국산)</v>
          </cell>
          <cell r="D4509" t="str">
            <v>비과세</v>
          </cell>
        </row>
        <row r="4510">
          <cell r="B4510">
            <v>213875</v>
          </cell>
          <cell r="C4510" t="str">
            <v>F)양송이(아이누리 친환경 500G/EA 국산)</v>
          </cell>
          <cell r="D4510" t="str">
            <v>비과세</v>
          </cell>
        </row>
        <row r="4511">
          <cell r="B4511">
            <v>213876</v>
          </cell>
          <cell r="C4511" t="str">
            <v>F)브라운양송이(아이누리 친환경 500G/EA국</v>
          </cell>
          <cell r="D4511" t="str">
            <v>비과세</v>
          </cell>
        </row>
        <row r="4512">
          <cell r="B4512">
            <v>213879</v>
          </cell>
          <cell r="C4512" t="str">
            <v>F)배(아이누리 친환경500G이상*3입/EA 국산</v>
          </cell>
          <cell r="D4512" t="str">
            <v>비과세</v>
          </cell>
        </row>
        <row r="4513">
          <cell r="B4513">
            <v>213880</v>
          </cell>
          <cell r="C4513" t="str">
            <v>F)표고버섯(아이누리 친환경 300G/PAC 국산</v>
          </cell>
          <cell r="D4513" t="str">
            <v>비과세</v>
          </cell>
        </row>
        <row r="4514">
          <cell r="B4514">
            <v>213881</v>
          </cell>
          <cell r="C4514" t="str">
            <v>F)방울토마토(아이누리친환경3번과500G/EA</v>
          </cell>
          <cell r="D4514" t="str">
            <v>비과세</v>
          </cell>
        </row>
        <row r="4515">
          <cell r="B4515">
            <v>213882</v>
          </cell>
          <cell r="C4515" t="str">
            <v>F)대파(아이누리 친환경 500G/EA 국산)</v>
          </cell>
          <cell r="D4515" t="str">
            <v>비과세</v>
          </cell>
        </row>
        <row r="4516">
          <cell r="B4516">
            <v>213883</v>
          </cell>
          <cell r="C4516" t="str">
            <v>F)메론(아이누리 친환경 1.7KG/EA 국산)</v>
          </cell>
          <cell r="D4516" t="str">
            <v>비과세</v>
          </cell>
        </row>
        <row r="4517">
          <cell r="B4517">
            <v>213884</v>
          </cell>
          <cell r="C4517" t="str">
            <v>F)꼬마새송이(아이누리 친환경 300G/PAC 국</v>
          </cell>
          <cell r="D4517" t="str">
            <v>비과세</v>
          </cell>
        </row>
        <row r="4518">
          <cell r="B4518">
            <v>213885</v>
          </cell>
          <cell r="C4518" t="str">
            <v>F)사과(아이누리 친환경 250G이상*5입/PAC</v>
          </cell>
          <cell r="D4518" t="str">
            <v>비과세</v>
          </cell>
        </row>
        <row r="4519">
          <cell r="B4519">
            <v>213886</v>
          </cell>
          <cell r="C4519" t="str">
            <v>F)브로콜리(아이누리 친환경 300G/PAC 국산</v>
          </cell>
          <cell r="D4519" t="str">
            <v>비과세</v>
          </cell>
        </row>
        <row r="4520">
          <cell r="B4520">
            <v>213887</v>
          </cell>
          <cell r="C4520" t="str">
            <v>F)깐마늘(아이누리 친환경 300G/EA 국산)</v>
          </cell>
          <cell r="D4520" t="str">
            <v>비과세</v>
          </cell>
        </row>
        <row r="4521">
          <cell r="B4521">
            <v>213889</v>
          </cell>
          <cell r="C4521" t="str">
            <v>F)다다기오이(아이누리친환경500G(3입)국산</v>
          </cell>
          <cell r="D4521" t="str">
            <v>비과세</v>
          </cell>
        </row>
        <row r="4522">
          <cell r="B4522">
            <v>213890</v>
          </cell>
          <cell r="C4522" t="str">
            <v>F)적채(아이누리 친환경 800G이상/EA 국산)</v>
          </cell>
          <cell r="D4522" t="str">
            <v>비과세</v>
          </cell>
        </row>
        <row r="4523">
          <cell r="B4523">
            <v>213891</v>
          </cell>
          <cell r="C4523" t="str">
            <v>F)느타리버섯(아이누리 친환경 200G/PAC 국</v>
          </cell>
          <cell r="D4523" t="str">
            <v>비과세</v>
          </cell>
        </row>
        <row r="4524">
          <cell r="B4524">
            <v>213892</v>
          </cell>
          <cell r="C4524" t="str">
            <v>F)적상추(아이누리 친환경 200G/PAC 국산)</v>
          </cell>
          <cell r="D4524" t="str">
            <v>비과세</v>
          </cell>
        </row>
        <row r="4525">
          <cell r="B4525">
            <v>213893</v>
          </cell>
          <cell r="C4525" t="str">
            <v>F)청상추(아이누리 친환경 200G/PAC 국산)</v>
          </cell>
          <cell r="D4525" t="str">
            <v>비과세</v>
          </cell>
        </row>
        <row r="4526">
          <cell r="B4526">
            <v>213894</v>
          </cell>
          <cell r="C4526" t="str">
            <v>F)아욱(아이누리 친환경 200G/PAC 국산)</v>
          </cell>
          <cell r="D4526" t="str">
            <v>비과세</v>
          </cell>
        </row>
        <row r="4527">
          <cell r="B4527">
            <v>213895</v>
          </cell>
          <cell r="C4527" t="str">
            <v>F)근대(아이누리 친환경 200G/PAC 국산)</v>
          </cell>
          <cell r="D4527" t="str">
            <v>비과세</v>
          </cell>
        </row>
        <row r="4528">
          <cell r="B4528">
            <v>213896</v>
          </cell>
          <cell r="C4528" t="str">
            <v>F)쑥갓(아이누리 친환경 200G/PAC 국산)</v>
          </cell>
          <cell r="D4528" t="str">
            <v>비과세</v>
          </cell>
        </row>
        <row r="4529">
          <cell r="B4529">
            <v>213897</v>
          </cell>
          <cell r="C4529" t="str">
            <v>F)미나리(아이누리 친환경 200G/PAC 국산)</v>
          </cell>
          <cell r="D4529" t="str">
            <v>비과세</v>
          </cell>
        </row>
        <row r="4530">
          <cell r="B4530">
            <v>213898</v>
          </cell>
          <cell r="C4530" t="str">
            <v>F)열무(아이누리 친환경 200G/PAC 국산)</v>
          </cell>
          <cell r="D4530" t="str">
            <v>비과세</v>
          </cell>
        </row>
        <row r="4531">
          <cell r="B4531">
            <v>213899</v>
          </cell>
          <cell r="C4531" t="str">
            <v>F)시금치(아이누리 친환경 200G/PAC 국산)</v>
          </cell>
          <cell r="D4531" t="str">
            <v>비과세</v>
          </cell>
        </row>
        <row r="4532">
          <cell r="B4532">
            <v>213900</v>
          </cell>
          <cell r="C4532" t="str">
            <v>F)치커리(아이누리 친환경 200G/PAC 국산)</v>
          </cell>
          <cell r="D4532" t="str">
            <v>비과세</v>
          </cell>
        </row>
        <row r="4533">
          <cell r="B4533">
            <v>213901</v>
          </cell>
          <cell r="C4533" t="str">
            <v>F)로메인(아이누리 친환경 200G/PAC 국산)</v>
          </cell>
          <cell r="D4533" t="str">
            <v>비과세</v>
          </cell>
        </row>
        <row r="4534">
          <cell r="B4534">
            <v>213902</v>
          </cell>
          <cell r="C4534" t="str">
            <v>F)청경채(아이누리 친환경 200G/PAC 국산)</v>
          </cell>
          <cell r="D4534" t="str">
            <v>비과세</v>
          </cell>
        </row>
        <row r="4535">
          <cell r="B4535">
            <v>213903</v>
          </cell>
          <cell r="C4535" t="str">
            <v>F)부추(아이누리 친환경 200G/PAC 국산)</v>
          </cell>
          <cell r="D4535" t="str">
            <v>비과세</v>
          </cell>
        </row>
        <row r="4536">
          <cell r="B4536">
            <v>213904</v>
          </cell>
          <cell r="C4536" t="str">
            <v>F)깻잎(아이누리 친환경 200G/PAC 국산)</v>
          </cell>
          <cell r="D4536" t="str">
            <v>비과세</v>
          </cell>
        </row>
        <row r="4537">
          <cell r="B4537">
            <v>213905</v>
          </cell>
          <cell r="C4537" t="str">
            <v>F)양상추(아이누리 친환경 1KG/PAC 국산)</v>
          </cell>
          <cell r="D4537" t="str">
            <v>비과세</v>
          </cell>
        </row>
        <row r="4538">
          <cell r="B4538">
            <v>213906</v>
          </cell>
          <cell r="C4538" t="str">
            <v>F)양파(아이누리 친환경 1KG/PAC 국산)</v>
          </cell>
          <cell r="D4538" t="str">
            <v>비과세</v>
          </cell>
        </row>
        <row r="4539">
          <cell r="B4539">
            <v>213907</v>
          </cell>
          <cell r="C4539" t="str">
            <v>F)양배추(아이누리 친환경 1KG/EA 국산)</v>
          </cell>
          <cell r="D4539" t="str">
            <v>비과세</v>
          </cell>
        </row>
        <row r="4540">
          <cell r="B4540">
            <v>213908</v>
          </cell>
          <cell r="C4540" t="str">
            <v>F)당근(흙 아이누리 친환경 1KG/EA 국산)</v>
          </cell>
          <cell r="D4540" t="str">
            <v>비과세</v>
          </cell>
        </row>
        <row r="4541">
          <cell r="B4541">
            <v>213909</v>
          </cell>
          <cell r="C4541" t="str">
            <v>F)무우(흙 아이누리 친환경 1KG/EA 국산)</v>
          </cell>
          <cell r="D4541" t="str">
            <v>비과세</v>
          </cell>
        </row>
        <row r="4542">
          <cell r="B4542">
            <v>213910</v>
          </cell>
          <cell r="C4542" t="str">
            <v>F)얼갈이(아이누리 친환경 1KG/EA 국산)</v>
          </cell>
          <cell r="D4542" t="str">
            <v>비과세</v>
          </cell>
        </row>
        <row r="4543">
          <cell r="B4543">
            <v>213911</v>
          </cell>
          <cell r="C4543" t="str">
            <v>F)애호박(아이누리친환경인큐1KG(4입)/PAc</v>
          </cell>
          <cell r="D4543" t="str">
            <v>비과세</v>
          </cell>
        </row>
        <row r="4544">
          <cell r="B4544">
            <v>213912</v>
          </cell>
          <cell r="C4544" t="str">
            <v>F)감자(아이누리친환경 개당150G이내1KG/EA</v>
          </cell>
          <cell r="D4544" t="str">
            <v>비과세</v>
          </cell>
        </row>
        <row r="4545">
          <cell r="B4545">
            <v>213933</v>
          </cell>
          <cell r="C4545" t="str">
            <v>F)숙주나물(아이누리 친환경 1KG/EA 국산)</v>
          </cell>
          <cell r="D4545" t="str">
            <v>비과세</v>
          </cell>
        </row>
        <row r="4546">
          <cell r="B4546">
            <v>213934</v>
          </cell>
          <cell r="C4546" t="str">
            <v>F)콩나물(아이누리 친환경 1KG/EA 국산)</v>
          </cell>
          <cell r="D4546" t="str">
            <v>비과세</v>
          </cell>
        </row>
        <row r="4547">
          <cell r="B4547">
            <v>213936</v>
          </cell>
          <cell r="C4547" t="str">
            <v>F)청경채(아이누리 친환경 1KG/EA 국산)</v>
          </cell>
          <cell r="D4547" t="str">
            <v>비과세</v>
          </cell>
        </row>
        <row r="4548">
          <cell r="B4548">
            <v>213937</v>
          </cell>
          <cell r="C4548" t="str">
            <v>F)적상추(아이누리 친환경 1KG/EA 국산)</v>
          </cell>
          <cell r="D4548" t="str">
            <v>비과세</v>
          </cell>
        </row>
        <row r="4549">
          <cell r="B4549">
            <v>213938</v>
          </cell>
          <cell r="C4549" t="str">
            <v>F)청상추(아이누리 친환경 1KG/EA 국산)</v>
          </cell>
          <cell r="D4549" t="str">
            <v>비과세</v>
          </cell>
        </row>
        <row r="4550">
          <cell r="B4550">
            <v>213939</v>
          </cell>
          <cell r="C4550" t="str">
            <v>F)아욱(아이누리 친환경 1KG/EA 국산)</v>
          </cell>
          <cell r="D4550" t="str">
            <v>비과세</v>
          </cell>
        </row>
        <row r="4551">
          <cell r="B4551">
            <v>213940</v>
          </cell>
          <cell r="C4551" t="str">
            <v>F)근대(아이누리 친환경 1KG/EA 국산)</v>
          </cell>
          <cell r="D4551" t="str">
            <v>비과세</v>
          </cell>
        </row>
        <row r="4552">
          <cell r="B4552">
            <v>213941</v>
          </cell>
          <cell r="C4552" t="str">
            <v>F)쑥갓(아이누리 친환경 1KG/EA 국산)</v>
          </cell>
          <cell r="D4552" t="str">
            <v>비과세</v>
          </cell>
        </row>
        <row r="4553">
          <cell r="B4553">
            <v>213942</v>
          </cell>
          <cell r="C4553" t="str">
            <v>F)열무(아이누리 친환경 1KG/EA 국산)</v>
          </cell>
          <cell r="D4553" t="str">
            <v>비과세</v>
          </cell>
        </row>
        <row r="4554">
          <cell r="B4554">
            <v>213943</v>
          </cell>
          <cell r="C4554" t="str">
            <v>F)부추(아이누리 친환경 1KG/EA 국산)</v>
          </cell>
          <cell r="D4554" t="str">
            <v>비과세</v>
          </cell>
        </row>
        <row r="4555">
          <cell r="B4555">
            <v>213944</v>
          </cell>
          <cell r="C4555" t="str">
            <v>F)시금치(아이누리 친환경 1KG/EA 국산)</v>
          </cell>
          <cell r="D4555" t="str">
            <v>비과세</v>
          </cell>
        </row>
        <row r="4556">
          <cell r="B4556">
            <v>213945</v>
          </cell>
          <cell r="C4556" t="str">
            <v>F)다다기오이(아이누리 친환경1KG(6입)국산</v>
          </cell>
          <cell r="D4556" t="str">
            <v>비과세</v>
          </cell>
        </row>
        <row r="4557">
          <cell r="B4557">
            <v>213946</v>
          </cell>
          <cell r="C4557" t="str">
            <v>F)깐마늘(아이누리 친환경 꼭지제거 1KG/EA</v>
          </cell>
          <cell r="D4557" t="str">
            <v>비과세</v>
          </cell>
        </row>
        <row r="4558">
          <cell r="B4558">
            <v>213949</v>
          </cell>
          <cell r="C4558" t="str">
            <v>F)완숙토마토(아이누리친환경 1KG/PACK 국)</v>
          </cell>
          <cell r="D4558" t="str">
            <v>비과세</v>
          </cell>
        </row>
        <row r="4559">
          <cell r="B4559">
            <v>213950</v>
          </cell>
          <cell r="C4559" t="str">
            <v>F)깻잎(아이누리 친환경 1KG/EA 국산)</v>
          </cell>
          <cell r="D4559" t="str">
            <v>비과세</v>
          </cell>
        </row>
        <row r="4560">
          <cell r="B4560">
            <v>213958</v>
          </cell>
          <cell r="C4560" t="str">
            <v>F)치커리(아이누리 친환경 1KG/EA 국산)</v>
          </cell>
          <cell r="D4560" t="str">
            <v>비과세</v>
          </cell>
        </row>
        <row r="4561">
          <cell r="B4561">
            <v>213959</v>
          </cell>
          <cell r="C4561" t="str">
            <v>F)느타리버섯(아이누리 친환경 1KG/EA 국산</v>
          </cell>
          <cell r="D4561" t="str">
            <v>비과세</v>
          </cell>
        </row>
        <row r="4562">
          <cell r="B4562">
            <v>213960</v>
          </cell>
          <cell r="C4562" t="str">
            <v>F)꼬마새송이(아이누리 친환경 1KG/EA 국산</v>
          </cell>
          <cell r="D4562" t="str">
            <v>비과세</v>
          </cell>
        </row>
        <row r="4563">
          <cell r="B4563">
            <v>213961</v>
          </cell>
          <cell r="C4563" t="str">
            <v>F)새송이버섯(아이누리 친환경 1KG/EA 국산</v>
          </cell>
          <cell r="D4563" t="str">
            <v>비과세</v>
          </cell>
        </row>
        <row r="4564">
          <cell r="B4564">
            <v>213962</v>
          </cell>
          <cell r="C4564" t="str">
            <v>F)표고버섯(아이누리 친환경 1KG/EA 국산)</v>
          </cell>
          <cell r="D4564" t="str">
            <v>비과세</v>
          </cell>
        </row>
        <row r="4565">
          <cell r="B4565">
            <v>213963</v>
          </cell>
          <cell r="C4565" t="str">
            <v>F)대파(아이누리 친환경 1KG/EA 국산)</v>
          </cell>
          <cell r="D4565" t="str">
            <v>비과세</v>
          </cell>
        </row>
        <row r="4566">
          <cell r="B4566">
            <v>213978</v>
          </cell>
          <cell r="C4566" t="str">
            <v>애호박(상 6KG내외/BOX 국산)</v>
          </cell>
          <cell r="D4566" t="str">
            <v>비과세</v>
          </cell>
        </row>
        <row r="4567">
          <cell r="B4567">
            <v>213988</v>
          </cell>
          <cell r="C4567" t="str">
            <v>참외(프리미엄 4~5과 1KG/EA 국산)</v>
          </cell>
          <cell r="D4567" t="str">
            <v>비과세</v>
          </cell>
        </row>
        <row r="4568">
          <cell r="B4568">
            <v>213989</v>
          </cell>
          <cell r="C4568" t="str">
            <v>감귤(프리미엄 하우스 34-38과 3KG/BOX 국</v>
          </cell>
          <cell r="D4568" t="str">
            <v>비과세</v>
          </cell>
        </row>
        <row r="4569">
          <cell r="B4569">
            <v>213990</v>
          </cell>
          <cell r="C4569" t="str">
            <v>감귤(프리미엄 하우스14-16과 800G/EA 국산</v>
          </cell>
          <cell r="D4569" t="str">
            <v>비과세</v>
          </cell>
        </row>
        <row r="4570">
          <cell r="B4570">
            <v>214014</v>
          </cell>
          <cell r="C4570" t="str">
            <v>알비트(상 BC KG/EA 국산)</v>
          </cell>
          <cell r="D4570" t="str">
            <v>비과세</v>
          </cell>
        </row>
        <row r="4571">
          <cell r="B4571">
            <v>214015</v>
          </cell>
          <cell r="C4571" t="str">
            <v>신선초(상 BC KG/EA 국산)</v>
          </cell>
          <cell r="D4571" t="str">
            <v>비과세</v>
          </cell>
        </row>
        <row r="4572">
          <cell r="B4572">
            <v>214016</v>
          </cell>
          <cell r="C4572" t="str">
            <v>아삭이고추(상 BC 300G내외/PAC 국산)</v>
          </cell>
          <cell r="D4572" t="str">
            <v>비과세</v>
          </cell>
        </row>
        <row r="4573">
          <cell r="B4573">
            <v>214023</v>
          </cell>
          <cell r="C4573" t="str">
            <v>맛김치(슬라이스 연안 5KG/BOX 국산)</v>
          </cell>
          <cell r="D4573" t="str">
            <v>비과세</v>
          </cell>
        </row>
        <row r="4574">
          <cell r="B4574">
            <v>214024</v>
          </cell>
          <cell r="C4574" t="str">
            <v>맛김치(슬라이스 연안 10KG/BOX 국산)</v>
          </cell>
          <cell r="D4574" t="str">
            <v>비과세</v>
          </cell>
        </row>
        <row r="4575">
          <cell r="B4575">
            <v>214025</v>
          </cell>
          <cell r="C4575" t="str">
            <v>열무김치(연안 3KG/BOX 국산)</v>
          </cell>
          <cell r="D4575" t="str">
            <v>비과세</v>
          </cell>
        </row>
        <row r="4576">
          <cell r="B4576">
            <v>214027</v>
          </cell>
          <cell r="C4576" t="str">
            <v>열무김치(연안 10KG/BOX 국산)</v>
          </cell>
          <cell r="D4576" t="str">
            <v>비과세</v>
          </cell>
        </row>
        <row r="4577">
          <cell r="B4577">
            <v>214028</v>
          </cell>
          <cell r="C4577" t="str">
            <v>갓김치(연안 3KG/BOX 국산)</v>
          </cell>
          <cell r="D4577" t="str">
            <v>비과세</v>
          </cell>
        </row>
        <row r="4578">
          <cell r="B4578">
            <v>214030</v>
          </cell>
          <cell r="C4578" t="str">
            <v>갓김치(연안 10KG/BOX 국산)</v>
          </cell>
          <cell r="D4578" t="str">
            <v>비과세</v>
          </cell>
        </row>
        <row r="4579">
          <cell r="B4579">
            <v>214048</v>
          </cell>
          <cell r="C4579" t="str">
            <v>F)꼬마새송이버섯(아이누리 1KG/EA 국산)</v>
          </cell>
          <cell r="D4579" t="str">
            <v>비과세</v>
          </cell>
        </row>
        <row r="4580">
          <cell r="B4580">
            <v>214049</v>
          </cell>
          <cell r="C4580" t="str">
            <v>F)꼬마새송이버섯(아이누리 200G/EA 국산)</v>
          </cell>
          <cell r="D4580" t="str">
            <v>비과세</v>
          </cell>
        </row>
        <row r="4581">
          <cell r="B4581">
            <v>214050</v>
          </cell>
          <cell r="C4581" t="str">
            <v>F)애느타리버섯(아이누리 1KG/EA 국산)</v>
          </cell>
          <cell r="D4581" t="str">
            <v>비과세</v>
          </cell>
        </row>
        <row r="4582">
          <cell r="B4582">
            <v>214051</v>
          </cell>
          <cell r="C4582" t="str">
            <v>F)애느타리버섯(아이누리 200G/EA 국산)</v>
          </cell>
          <cell r="D4582" t="str">
            <v>비과세</v>
          </cell>
        </row>
        <row r="4583">
          <cell r="B4583">
            <v>214062</v>
          </cell>
          <cell r="C4583" t="str">
            <v>F)양송이버섯(아이누리 1KG/EA 국산)</v>
          </cell>
          <cell r="D4583" t="str">
            <v>비과세</v>
          </cell>
        </row>
        <row r="4584">
          <cell r="B4584">
            <v>214063</v>
          </cell>
          <cell r="C4584" t="str">
            <v>F)양송이버섯(아이누리 200G/EA 국산)</v>
          </cell>
          <cell r="D4584" t="str">
            <v>비과세</v>
          </cell>
        </row>
        <row r="4585">
          <cell r="B4585">
            <v>214064</v>
          </cell>
          <cell r="C4585" t="str">
            <v>F)표고버섯(아이누리1KG/EA 국산)</v>
          </cell>
          <cell r="D4585" t="str">
            <v>비과세</v>
          </cell>
        </row>
        <row r="4586">
          <cell r="B4586">
            <v>214065</v>
          </cell>
          <cell r="C4586" t="str">
            <v>F)표고버섯(아이누리 200G/EA 국산)</v>
          </cell>
          <cell r="D4586" t="str">
            <v>비과세</v>
          </cell>
        </row>
        <row r="4587">
          <cell r="B4587">
            <v>214066</v>
          </cell>
          <cell r="C4587" t="str">
            <v>F)깻잎바라(아이누리 1KG/EA 국산)</v>
          </cell>
          <cell r="D4587" t="str">
            <v>비과세</v>
          </cell>
        </row>
        <row r="4588">
          <cell r="B4588">
            <v>214067</v>
          </cell>
          <cell r="C4588" t="str">
            <v>F)깻잎바라(아이누리 200G/EA 국산)</v>
          </cell>
          <cell r="D4588" t="str">
            <v>비과세</v>
          </cell>
        </row>
        <row r="4589">
          <cell r="B4589">
            <v>214068</v>
          </cell>
          <cell r="C4589" t="str">
            <v>F)꽈리고추(아이누리 1KG/EA 국산)</v>
          </cell>
          <cell r="D4589" t="str">
            <v>비과세</v>
          </cell>
        </row>
        <row r="4590">
          <cell r="B4590">
            <v>214069</v>
          </cell>
          <cell r="C4590" t="str">
            <v>F)파프리카(노랑 아이누리 1KG/EA 국산)</v>
          </cell>
          <cell r="D4590" t="str">
            <v>비과세</v>
          </cell>
        </row>
        <row r="4591">
          <cell r="B4591">
            <v>214070</v>
          </cell>
          <cell r="C4591" t="str">
            <v>F)파프리카(노랑아이누리400G이상(2입)/EA)</v>
          </cell>
          <cell r="D4591" t="str">
            <v>비과세</v>
          </cell>
        </row>
        <row r="4592">
          <cell r="B4592">
            <v>214071</v>
          </cell>
          <cell r="C4592" t="str">
            <v>F)파프리카(빨강 아이누리 1KG/EA 국산)</v>
          </cell>
          <cell r="D4592" t="str">
            <v>비과세</v>
          </cell>
        </row>
        <row r="4593">
          <cell r="B4593">
            <v>214072</v>
          </cell>
          <cell r="C4593" t="str">
            <v>F)파프리카(빨강아이누리400G이상(2입)/EA</v>
          </cell>
          <cell r="D4593" t="str">
            <v>비과세</v>
          </cell>
        </row>
        <row r="4594">
          <cell r="B4594">
            <v>214073</v>
          </cell>
          <cell r="C4594" t="str">
            <v>F)파프리카(주황 아이누리 1KG/EA 국산)</v>
          </cell>
          <cell r="D4594" t="str">
            <v>비과세</v>
          </cell>
        </row>
        <row r="4595">
          <cell r="B4595">
            <v>214074</v>
          </cell>
          <cell r="C4595" t="str">
            <v>F)파프리카(주황아이누리400G이상(2입)/EA)</v>
          </cell>
          <cell r="D4595" t="str">
            <v>비과세</v>
          </cell>
        </row>
        <row r="4596">
          <cell r="B4596">
            <v>214075</v>
          </cell>
          <cell r="C4596" t="str">
            <v>F)다다기오이(아이누리 1KG/EA 국산)</v>
          </cell>
          <cell r="D4596" t="str">
            <v>비과세</v>
          </cell>
        </row>
        <row r="4597">
          <cell r="B4597">
            <v>214076</v>
          </cell>
          <cell r="C4597" t="str">
            <v>F)다다기오이(아이누리500G이상(3입)/EA국)</v>
          </cell>
          <cell r="D4597" t="str">
            <v>비과세</v>
          </cell>
        </row>
        <row r="4598">
          <cell r="B4598">
            <v>214077</v>
          </cell>
          <cell r="C4598" t="str">
            <v>F)애호박(아이누리 인큐1KG이상(4입)/EA국)</v>
          </cell>
          <cell r="D4598" t="str">
            <v>비과세</v>
          </cell>
        </row>
        <row r="4599">
          <cell r="B4599">
            <v>214078</v>
          </cell>
          <cell r="C4599" t="str">
            <v>F)애호박(아이누리 인큐500G이상(2입)/EA국</v>
          </cell>
          <cell r="D4599" t="str">
            <v>비과세</v>
          </cell>
        </row>
        <row r="4600">
          <cell r="B4600">
            <v>214079</v>
          </cell>
          <cell r="C4600" t="str">
            <v>F)청양고추(아이누리 1KG/EA 국산)</v>
          </cell>
          <cell r="D4600" t="str">
            <v>비과세</v>
          </cell>
        </row>
        <row r="4601">
          <cell r="B4601">
            <v>214080</v>
          </cell>
          <cell r="C4601" t="str">
            <v>F)청양고추(아이누리 200G/EA 국산)</v>
          </cell>
          <cell r="D4601" t="str">
            <v>비과세</v>
          </cell>
        </row>
        <row r="4602">
          <cell r="B4602">
            <v>214081</v>
          </cell>
          <cell r="C4602" t="str">
            <v>F)비타민(아이누리 1KG/EA 국산)</v>
          </cell>
          <cell r="D4602" t="str">
            <v>비과세</v>
          </cell>
        </row>
        <row r="4603">
          <cell r="B4603">
            <v>214082</v>
          </cell>
          <cell r="C4603" t="str">
            <v>F)비타민(아이누리 200G/EA 국산)</v>
          </cell>
          <cell r="D4603" t="str">
            <v>비과세</v>
          </cell>
        </row>
        <row r="4604">
          <cell r="B4604">
            <v>214083</v>
          </cell>
          <cell r="C4604" t="str">
            <v>F)양상추(아이누리 1KG/PAC 국산)</v>
          </cell>
          <cell r="D4604" t="str">
            <v>비과세</v>
          </cell>
        </row>
        <row r="4605">
          <cell r="B4605">
            <v>214084</v>
          </cell>
          <cell r="C4605" t="str">
            <v>F)적채(아이누리 800G이상/EA 국산)</v>
          </cell>
          <cell r="D4605" t="str">
            <v>비과세</v>
          </cell>
        </row>
        <row r="4606">
          <cell r="B4606">
            <v>214085</v>
          </cell>
          <cell r="C4606" t="str">
            <v>F)청경채(아이누리 1KG/EA 국산)</v>
          </cell>
          <cell r="D4606" t="str">
            <v>비과세</v>
          </cell>
        </row>
        <row r="4607">
          <cell r="B4607">
            <v>214086</v>
          </cell>
          <cell r="C4607" t="str">
            <v>F)청경채(아이누리 200G/PAC 국산)</v>
          </cell>
          <cell r="D4607" t="str">
            <v>비과세</v>
          </cell>
        </row>
        <row r="4608">
          <cell r="B4608">
            <v>214087</v>
          </cell>
          <cell r="C4608" t="str">
            <v>F)근대(아이누리 1KG/EA 국산)</v>
          </cell>
          <cell r="D4608" t="str">
            <v>비과세</v>
          </cell>
        </row>
        <row r="4609">
          <cell r="B4609">
            <v>214088</v>
          </cell>
          <cell r="C4609" t="str">
            <v>F)근대(아이누리 200G/PAC 국산)</v>
          </cell>
          <cell r="D4609" t="str">
            <v>비과세</v>
          </cell>
        </row>
        <row r="4610">
          <cell r="B4610">
            <v>214089</v>
          </cell>
          <cell r="C4610" t="str">
            <v>F)깻잎(아이누리 1KG/EA 국산)</v>
          </cell>
          <cell r="D4610" t="str">
            <v>비과세</v>
          </cell>
        </row>
        <row r="4611">
          <cell r="B4611">
            <v>214090</v>
          </cell>
          <cell r="C4611" t="str">
            <v>F)깻잎(아이누리 100G/EA 국산)</v>
          </cell>
          <cell r="D4611" t="str">
            <v>비과세</v>
          </cell>
        </row>
        <row r="4612">
          <cell r="B4612">
            <v>214091</v>
          </cell>
          <cell r="C4612" t="str">
            <v>F)미나리(아이누리 1KG/EA 국산)</v>
          </cell>
          <cell r="D4612" t="str">
            <v>비과세</v>
          </cell>
        </row>
        <row r="4613">
          <cell r="B4613">
            <v>214092</v>
          </cell>
          <cell r="C4613" t="str">
            <v>F)미나리(아이누리 500G/EA 국산)</v>
          </cell>
          <cell r="D4613" t="str">
            <v>비과세</v>
          </cell>
        </row>
        <row r="4614">
          <cell r="B4614">
            <v>214093</v>
          </cell>
          <cell r="C4614" t="str">
            <v>F)청피망(아이누리 1KG/EA 국산)</v>
          </cell>
          <cell r="D4614" t="str">
            <v>비과세</v>
          </cell>
        </row>
        <row r="4615">
          <cell r="B4615">
            <v>214094</v>
          </cell>
          <cell r="C4615" t="str">
            <v>F)청피망(아이누리 400G이상(2입)/EA 국산)</v>
          </cell>
          <cell r="D4615" t="str">
            <v>비과세</v>
          </cell>
        </row>
        <row r="4616">
          <cell r="B4616">
            <v>214095</v>
          </cell>
          <cell r="C4616" t="str">
            <v>F)풋고추(아이누리 1KG/EA 국산)</v>
          </cell>
          <cell r="D4616" t="str">
            <v>비과세</v>
          </cell>
        </row>
        <row r="4617">
          <cell r="B4617">
            <v>214096</v>
          </cell>
          <cell r="C4617" t="str">
            <v>F)풋고추(아이누리 200G/EA 국산)</v>
          </cell>
          <cell r="D4617" t="str">
            <v>비과세</v>
          </cell>
        </row>
        <row r="4618">
          <cell r="B4618">
            <v>214097</v>
          </cell>
          <cell r="C4618" t="str">
            <v>F)홍고추(아이누리 1KG/EA 국산)</v>
          </cell>
          <cell r="D4618" t="str">
            <v>비과세</v>
          </cell>
        </row>
        <row r="4619">
          <cell r="B4619">
            <v>214098</v>
          </cell>
          <cell r="C4619" t="str">
            <v>F)홍고추(아이누리 200G/EA 국산)</v>
          </cell>
          <cell r="D4619" t="str">
            <v>비과세</v>
          </cell>
        </row>
        <row r="4620">
          <cell r="B4620">
            <v>214099</v>
          </cell>
          <cell r="C4620" t="str">
            <v>F)감자(아이누리 150G이상 1KG/EA 국산)</v>
          </cell>
          <cell r="D4620" t="str">
            <v>비과세</v>
          </cell>
        </row>
        <row r="4621">
          <cell r="B4621">
            <v>214100</v>
          </cell>
          <cell r="C4621" t="str">
            <v>F)감자(아이누리 30~50G 1KG/EA 국산)</v>
          </cell>
          <cell r="D4621" t="str">
            <v>비과세</v>
          </cell>
        </row>
        <row r="4622">
          <cell r="B4622">
            <v>214101</v>
          </cell>
          <cell r="C4622" t="str">
            <v>F)고구마(아이누리 1KG/EA 국산)</v>
          </cell>
          <cell r="D4622" t="str">
            <v>비과세</v>
          </cell>
        </row>
        <row r="4623">
          <cell r="B4623">
            <v>214102</v>
          </cell>
          <cell r="C4623" t="str">
            <v>F)당근(아이누리 흙 1KG/EA 국산)</v>
          </cell>
          <cell r="D4623" t="str">
            <v>비과세</v>
          </cell>
        </row>
        <row r="4624">
          <cell r="B4624">
            <v>214103</v>
          </cell>
          <cell r="C4624" t="str">
            <v>F)브로콜리(아이누리 1KG/EA 국산)</v>
          </cell>
          <cell r="D4624" t="str">
            <v>비과세</v>
          </cell>
        </row>
        <row r="4625">
          <cell r="B4625">
            <v>214104</v>
          </cell>
          <cell r="C4625" t="str">
            <v>F)브로콜리(아이누리300G이상(1입)/EA국산)</v>
          </cell>
          <cell r="D4625" t="str">
            <v>비과세</v>
          </cell>
        </row>
        <row r="4626">
          <cell r="B4626">
            <v>214105</v>
          </cell>
          <cell r="C4626" t="str">
            <v>F)참나물(아이누리 1KG/EA 국산)</v>
          </cell>
          <cell r="D4626" t="str">
            <v>비과세</v>
          </cell>
        </row>
        <row r="4627">
          <cell r="B4627">
            <v>214106</v>
          </cell>
          <cell r="C4627" t="str">
            <v>F)참나물(아이누리 200G/PAC 국산)</v>
          </cell>
          <cell r="D4627" t="str">
            <v>비과세</v>
          </cell>
        </row>
        <row r="4628">
          <cell r="B4628">
            <v>214107</v>
          </cell>
          <cell r="C4628" t="str">
            <v>F)청상추(아이누리 1KG/EA 국산)</v>
          </cell>
          <cell r="D4628" t="str">
            <v>비과세</v>
          </cell>
        </row>
        <row r="4629">
          <cell r="B4629">
            <v>214108</v>
          </cell>
          <cell r="C4629" t="str">
            <v>F)청상추(아이누리 200G/PAC 국산)</v>
          </cell>
          <cell r="D4629" t="str">
            <v>비과세</v>
          </cell>
        </row>
        <row r="4630">
          <cell r="B4630">
            <v>214109</v>
          </cell>
          <cell r="C4630" t="str">
            <v>F)치커리(아이누리 1KG/EA 국산)</v>
          </cell>
          <cell r="D4630" t="str">
            <v>비과세</v>
          </cell>
        </row>
        <row r="4631">
          <cell r="B4631">
            <v>214110</v>
          </cell>
          <cell r="C4631" t="str">
            <v>F)치커리(아이누리 200G/PAC 국산)</v>
          </cell>
          <cell r="D4631" t="str">
            <v>비과세</v>
          </cell>
        </row>
        <row r="4632">
          <cell r="B4632">
            <v>214111</v>
          </cell>
          <cell r="C4632" t="str">
            <v>F)느타리버섯(아이누리 1KG/EA 국산)</v>
          </cell>
          <cell r="D4632" t="str">
            <v>비과세</v>
          </cell>
        </row>
        <row r="4633">
          <cell r="B4633">
            <v>214112</v>
          </cell>
          <cell r="C4633" t="str">
            <v>F)느타리버섯(아이누리 200G/PAC 국산</v>
          </cell>
          <cell r="D4633" t="str">
            <v>비과세</v>
          </cell>
        </row>
        <row r="4634">
          <cell r="B4634">
            <v>214113</v>
          </cell>
          <cell r="C4634" t="str">
            <v>F)팽이버섯(아이누리 1KG/EA 국산)</v>
          </cell>
          <cell r="D4634" t="str">
            <v>비과세</v>
          </cell>
        </row>
        <row r="4635">
          <cell r="B4635">
            <v>214114</v>
          </cell>
          <cell r="C4635" t="str">
            <v>F)팽이버섯(아이누리 150G*3입/EA 국산)</v>
          </cell>
          <cell r="D4635" t="str">
            <v>비과세</v>
          </cell>
        </row>
        <row r="4636">
          <cell r="B4636">
            <v>214115</v>
          </cell>
          <cell r="C4636" t="str">
            <v>F)새송이버섯(아이누리 1KG/EA 국산)</v>
          </cell>
          <cell r="D4636" t="str">
            <v>비과세</v>
          </cell>
        </row>
        <row r="4637">
          <cell r="B4637">
            <v>214116</v>
          </cell>
          <cell r="C4637" t="str">
            <v>F)새송이버섯(아이누리 200G/EA 국산)</v>
          </cell>
          <cell r="D4637" t="str">
            <v>비과세</v>
          </cell>
        </row>
        <row r="4638">
          <cell r="B4638">
            <v>214117</v>
          </cell>
          <cell r="C4638" t="str">
            <v>F)부추(아이누리 1KG/EA 국산)</v>
          </cell>
          <cell r="D4638" t="str">
            <v>비과세</v>
          </cell>
        </row>
        <row r="4639">
          <cell r="B4639">
            <v>214118</v>
          </cell>
          <cell r="C4639" t="str">
            <v>F)부추(아이누리 200G/EA 국산)</v>
          </cell>
          <cell r="D4639" t="str">
            <v>비과세</v>
          </cell>
        </row>
        <row r="4640">
          <cell r="B4640">
            <v>214119</v>
          </cell>
          <cell r="C4640" t="str">
            <v>F)시금치(아이누리 1KG/EA 국산)</v>
          </cell>
          <cell r="D4640" t="str">
            <v>비과세</v>
          </cell>
        </row>
        <row r="4641">
          <cell r="B4641">
            <v>214120</v>
          </cell>
          <cell r="C4641" t="str">
            <v>F)시금치(아이누리 200G/PAC 국산)</v>
          </cell>
          <cell r="D4641" t="str">
            <v>비과세</v>
          </cell>
        </row>
        <row r="4642">
          <cell r="B4642">
            <v>214121</v>
          </cell>
          <cell r="C4642" t="str">
            <v>F)쑥갓(아이누리 1KG/EA 국산)</v>
          </cell>
          <cell r="D4642" t="str">
            <v>비과세</v>
          </cell>
        </row>
        <row r="4643">
          <cell r="B4643">
            <v>214122</v>
          </cell>
          <cell r="C4643" t="str">
            <v>F)쑥갓(아이누리 200G/PAC 국산)</v>
          </cell>
          <cell r="D4643" t="str">
            <v>비과세</v>
          </cell>
        </row>
        <row r="4644">
          <cell r="B4644">
            <v>214123</v>
          </cell>
          <cell r="C4644" t="str">
            <v>F)아욱(아이누리 1KG/EA 국산)</v>
          </cell>
          <cell r="D4644" t="str">
            <v>비과세</v>
          </cell>
        </row>
        <row r="4645">
          <cell r="B4645">
            <v>214124</v>
          </cell>
          <cell r="C4645" t="str">
            <v>F)아욱(아이누리 200G/PAC 국산)</v>
          </cell>
          <cell r="D4645" t="str">
            <v>비과세</v>
          </cell>
        </row>
        <row r="4646">
          <cell r="B4646">
            <v>214125</v>
          </cell>
          <cell r="C4646" t="str">
            <v>F)열무(아이누리 1KG/EA 국산)</v>
          </cell>
          <cell r="D4646" t="str">
            <v>비과세</v>
          </cell>
        </row>
        <row r="4647">
          <cell r="B4647">
            <v>214126</v>
          </cell>
          <cell r="C4647" t="str">
            <v>F)열무(아이누리 200G/PAC 국산)</v>
          </cell>
          <cell r="D4647" t="str">
            <v>비과세</v>
          </cell>
        </row>
        <row r="4648">
          <cell r="B4648">
            <v>214127</v>
          </cell>
          <cell r="C4648" t="str">
            <v>F)적상추(아이누리 1KG/EA 국산)</v>
          </cell>
          <cell r="D4648" t="str">
            <v>비과세</v>
          </cell>
        </row>
        <row r="4649">
          <cell r="B4649">
            <v>214128</v>
          </cell>
          <cell r="C4649" t="str">
            <v>F)적상추(아이누리 200G/PAC 국산)</v>
          </cell>
          <cell r="D4649" t="str">
            <v>비과세</v>
          </cell>
        </row>
        <row r="4650">
          <cell r="B4650">
            <v>214129</v>
          </cell>
          <cell r="C4650" t="str">
            <v>F)꽈리고추(아이누리 200G/EA 국산)</v>
          </cell>
          <cell r="D4650" t="str">
            <v>비과세</v>
          </cell>
        </row>
        <row r="4651">
          <cell r="B4651">
            <v>214130</v>
          </cell>
          <cell r="C4651" t="str">
            <v>F)얼갈이배추(아이누리 1KG/EA 국산)</v>
          </cell>
          <cell r="D4651" t="str">
            <v>비과세</v>
          </cell>
        </row>
        <row r="4652">
          <cell r="B4652">
            <v>214131</v>
          </cell>
          <cell r="C4652" t="str">
            <v>F)얼갈이배추(아이누리 200G/EA 국산)</v>
          </cell>
          <cell r="D4652" t="str">
            <v>비과세</v>
          </cell>
        </row>
        <row r="4653">
          <cell r="B4653">
            <v>214132</v>
          </cell>
          <cell r="C4653" t="str">
            <v>F)피양파(아이누리 1KG/EA 국산)</v>
          </cell>
          <cell r="D4653" t="str">
            <v>비과세</v>
          </cell>
        </row>
        <row r="4654">
          <cell r="B4654">
            <v>214236</v>
          </cell>
          <cell r="C4654" t="str">
            <v>현미(친환경 10KG/EA 국산)</v>
          </cell>
          <cell r="D4654" t="str">
            <v>비과세</v>
          </cell>
        </row>
        <row r="4655">
          <cell r="B4655">
            <v>214240</v>
          </cell>
          <cell r="C4655" t="str">
            <v>찰옥수수알(친환경 1KG/EA 국산)</v>
          </cell>
          <cell r="D4655" t="str">
            <v>비과세</v>
          </cell>
        </row>
        <row r="4656">
          <cell r="B4656">
            <v>214253</v>
          </cell>
          <cell r="C4656" t="str">
            <v>감자(왕왕 180~250G/개 5KG내외/EA국산)</v>
          </cell>
          <cell r="D4656" t="str">
            <v>비과세</v>
          </cell>
        </row>
        <row r="4657">
          <cell r="B4657">
            <v>214254</v>
          </cell>
          <cell r="C4657" t="str">
            <v>감자(왕특 130~180G/개 5KG내외/EA국산)</v>
          </cell>
          <cell r="D4657" t="str">
            <v>비과세</v>
          </cell>
        </row>
        <row r="4658">
          <cell r="B4658">
            <v>214255</v>
          </cell>
          <cell r="C4658" t="str">
            <v>감자(특80~130G/개 5KG내외/EA 국산)</v>
          </cell>
          <cell r="D4658" t="str">
            <v>비과세</v>
          </cell>
        </row>
        <row r="4659">
          <cell r="B4659">
            <v>214256</v>
          </cell>
          <cell r="C4659" t="str">
            <v>감자(대50~80G/개 5KG내외/EA 국산)</v>
          </cell>
          <cell r="D4659" t="str">
            <v>비과세</v>
          </cell>
        </row>
        <row r="4660">
          <cell r="B4660">
            <v>214257</v>
          </cell>
          <cell r="C4660" t="str">
            <v>감자(조림 30~50G/개 5KG내외/EA 국산)</v>
          </cell>
          <cell r="D4660" t="str">
            <v>비과세</v>
          </cell>
        </row>
        <row r="4661">
          <cell r="B4661">
            <v>214258</v>
          </cell>
          <cell r="C4661" t="str">
            <v>감자(깐것 대 150~200G/개 5KG/EA 국산)</v>
          </cell>
          <cell r="D4661" t="str">
            <v>비과세</v>
          </cell>
        </row>
        <row r="4662">
          <cell r="B4662">
            <v>214259</v>
          </cell>
          <cell r="C4662" t="str">
            <v>감자(깐것 중 100~150G/개 5KG/EA 국산)</v>
          </cell>
          <cell r="D4662" t="str">
            <v>비과세</v>
          </cell>
        </row>
        <row r="4663">
          <cell r="B4663">
            <v>214260</v>
          </cell>
          <cell r="C4663" t="str">
            <v>감자(깐것 소 50~100G/개 5KG/EA 국산)</v>
          </cell>
          <cell r="D4663" t="str">
            <v>비과세</v>
          </cell>
        </row>
        <row r="4664">
          <cell r="B4664">
            <v>214261</v>
          </cell>
          <cell r="C4664" t="str">
            <v>감자(깐것 조림 20~40G/개 5KG/EA 국산)</v>
          </cell>
          <cell r="D4664" t="str">
            <v>비과세</v>
          </cell>
        </row>
        <row r="4665">
          <cell r="B4665">
            <v>214328</v>
          </cell>
          <cell r="C4665" t="str">
            <v>키위(냉동 그린 홀 1KG*10EA/BOX 뉴질랜드)</v>
          </cell>
          <cell r="D4665" t="str">
            <v>비과세</v>
          </cell>
        </row>
        <row r="4666">
          <cell r="B4666">
            <v>214383</v>
          </cell>
          <cell r="C4666" t="str">
            <v>무생채(연안 5KG/BOX 국산)</v>
          </cell>
          <cell r="D4666" t="str">
            <v>비과세</v>
          </cell>
        </row>
        <row r="4667">
          <cell r="B4667">
            <v>214887</v>
          </cell>
          <cell r="C4667" t="str">
            <v>녹두(깐것 상 1KG/EA 미얀마)</v>
          </cell>
          <cell r="D4667" t="str">
            <v>비과세</v>
          </cell>
        </row>
        <row r="4668">
          <cell r="B4668">
            <v>214888</v>
          </cell>
          <cell r="C4668" t="str">
            <v>참깨(일반 500G/EA 파키스탄)</v>
          </cell>
          <cell r="D4668" t="str">
            <v>비과세</v>
          </cell>
        </row>
        <row r="4669">
          <cell r="B4669">
            <v>214923</v>
          </cell>
          <cell r="C4669" t="str">
            <v>베이비채소(혼합모듬 50G/PAC 국산)</v>
          </cell>
          <cell r="D4669" t="str">
            <v>비과세</v>
          </cell>
        </row>
        <row r="4670">
          <cell r="B4670">
            <v>215024</v>
          </cell>
          <cell r="C4670" t="str">
            <v>F)애호박(아이누리 친환경250G이상/EA국산</v>
          </cell>
          <cell r="D4670" t="str">
            <v>비과세</v>
          </cell>
        </row>
        <row r="4671">
          <cell r="B4671">
            <v>215025</v>
          </cell>
          <cell r="C4671" t="str">
            <v>F)애호박(아이누리 250G이상/EA국산)</v>
          </cell>
          <cell r="D4671" t="str">
            <v>비과세</v>
          </cell>
        </row>
        <row r="4672">
          <cell r="B4672">
            <v>215026</v>
          </cell>
          <cell r="C4672" t="str">
            <v>F)백다다기오이(아이누리친환경150G이상/EA</v>
          </cell>
          <cell r="D4672" t="str">
            <v>비과세</v>
          </cell>
        </row>
        <row r="4673">
          <cell r="B4673">
            <v>215027</v>
          </cell>
          <cell r="C4673" t="str">
            <v>F)백다다기오이(아이누리 150G이상/EA국산</v>
          </cell>
          <cell r="D4673" t="str">
            <v>비과세</v>
          </cell>
        </row>
        <row r="4674">
          <cell r="B4674">
            <v>215028</v>
          </cell>
          <cell r="C4674" t="str">
            <v>F)양배추(아이누리 친환경1.5KG이상/EA국산</v>
          </cell>
          <cell r="D4674" t="str">
            <v>비과세</v>
          </cell>
        </row>
        <row r="4675">
          <cell r="B4675">
            <v>215029</v>
          </cell>
          <cell r="C4675" t="str">
            <v>F)양배추(아이누리 1.5KG이상/EA국산)</v>
          </cell>
          <cell r="D4675" t="str">
            <v>비과세</v>
          </cell>
        </row>
        <row r="4676">
          <cell r="B4676">
            <v>215116</v>
          </cell>
          <cell r="C4676" t="str">
            <v>아스파라거스(홀 냉동 1KG/PAC 중국)</v>
          </cell>
          <cell r="D4676" t="str">
            <v>과세</v>
          </cell>
        </row>
        <row r="4677">
          <cell r="B4677">
            <v>215117</v>
          </cell>
          <cell r="C4677" t="str">
            <v>열무(냉동 4~5CM절단 1KG/PAC 중국)</v>
          </cell>
          <cell r="D4677" t="str">
            <v>과세</v>
          </cell>
        </row>
        <row r="4678">
          <cell r="B4678">
            <v>215118</v>
          </cell>
          <cell r="C4678" t="str">
            <v>바나나(프리미엄 6수 2KG내외/EA 필리핀)</v>
          </cell>
          <cell r="D4678" t="str">
            <v>비과세</v>
          </cell>
        </row>
        <row r="4679">
          <cell r="B4679">
            <v>215119</v>
          </cell>
          <cell r="C4679" t="str">
            <v>파인애플(프리미엄 6수 1.7K내외/EA 필리핀</v>
          </cell>
          <cell r="D4679" t="str">
            <v>비과세</v>
          </cell>
        </row>
        <row r="4680">
          <cell r="B4680">
            <v>215256</v>
          </cell>
          <cell r="C4680" t="str">
            <v>조각오렌지(2KG(40G*50EA)/EA 수입산)</v>
          </cell>
          <cell r="D4680" t="str">
            <v>비과세</v>
          </cell>
        </row>
        <row r="4681">
          <cell r="B4681">
            <v>215257</v>
          </cell>
          <cell r="C4681" t="str">
            <v>조각오렌지(반별 40G내외/EA 수입산)</v>
          </cell>
          <cell r="D4681" t="str">
            <v>비과세</v>
          </cell>
        </row>
        <row r="4682">
          <cell r="B4682">
            <v>215294</v>
          </cell>
          <cell r="C4682" t="str">
            <v>F)람부탄(냉동 1KG*10EA/BOX 베트남)</v>
          </cell>
          <cell r="D4682" t="str">
            <v>비과세</v>
          </cell>
        </row>
        <row r="4683">
          <cell r="B4683">
            <v>215295</v>
          </cell>
          <cell r="C4683" t="str">
            <v>F)패션후르츠(냉동 500G*20EA/BOX 베트남)</v>
          </cell>
          <cell r="D4683" t="str">
            <v>비과세</v>
          </cell>
        </row>
        <row r="4684">
          <cell r="B4684">
            <v>215296</v>
          </cell>
          <cell r="C4684" t="str">
            <v>F)라임(냉동 1KG*10EA/BOX 베트남)</v>
          </cell>
          <cell r="D4684" t="str">
            <v>비과세</v>
          </cell>
        </row>
        <row r="4685">
          <cell r="B4685">
            <v>215297</v>
          </cell>
          <cell r="C4685" t="str">
            <v>F)망고스틴(냉동 500G*20EA/BOX 태국)</v>
          </cell>
          <cell r="D4685" t="str">
            <v>비과세</v>
          </cell>
        </row>
        <row r="4686">
          <cell r="B4686">
            <v>215383</v>
          </cell>
          <cell r="C4686" t="str">
            <v>압맥(농협700G/EA 국산)</v>
          </cell>
          <cell r="D4686" t="str">
            <v>비과세</v>
          </cell>
        </row>
        <row r="4687">
          <cell r="B4687">
            <v>215393</v>
          </cell>
          <cell r="C4687" t="str">
            <v>청경채(냉동 5~6CM 절단 1KG/EA 중국)</v>
          </cell>
          <cell r="D4687" t="str">
            <v>과세</v>
          </cell>
        </row>
        <row r="4688">
          <cell r="B4688">
            <v>215398</v>
          </cell>
          <cell r="C4688" t="str">
            <v>레몬(팬시 140과 17KG/BOX 미국)</v>
          </cell>
          <cell r="D4688" t="str">
            <v>비과세</v>
          </cell>
        </row>
        <row r="4689">
          <cell r="B4689">
            <v>215399</v>
          </cell>
          <cell r="C4689" t="str">
            <v>레몬(초이스 140과 17KG/BOX 미국)</v>
          </cell>
          <cell r="D4689" t="str">
            <v>비과세</v>
          </cell>
        </row>
        <row r="4690">
          <cell r="B4690">
            <v>215403</v>
          </cell>
          <cell r="C4690" t="str">
            <v>곶감(냉동 80EA내외 3KG/BOX 중국산)</v>
          </cell>
          <cell r="D4690" t="str">
            <v>비과세</v>
          </cell>
        </row>
        <row r="4691">
          <cell r="B4691">
            <v>215405</v>
          </cell>
          <cell r="C4691" t="str">
            <v>무우(실속 KG 국산)</v>
          </cell>
          <cell r="D4691" t="str">
            <v>비과세</v>
          </cell>
        </row>
        <row r="4692">
          <cell r="B4692">
            <v>215422</v>
          </cell>
          <cell r="C4692" t="str">
            <v>오크라(냉동 1KG/EA 중국)</v>
          </cell>
          <cell r="D4692" t="str">
            <v>과세</v>
          </cell>
        </row>
        <row r="4693">
          <cell r="B4693">
            <v>215430</v>
          </cell>
          <cell r="C4693" t="str">
            <v>알토란(냉동 1KG/EA 중국)</v>
          </cell>
          <cell r="D4693" t="str">
            <v>과세</v>
          </cell>
        </row>
        <row r="4694">
          <cell r="B4694">
            <v>215434</v>
          </cell>
          <cell r="C4694" t="str">
            <v>볶음김치(디미방 1KG/EA 중국)</v>
          </cell>
          <cell r="D4694" t="str">
            <v>과세</v>
          </cell>
        </row>
        <row r="4695">
          <cell r="B4695">
            <v>215857</v>
          </cell>
          <cell r="C4695" t="str">
            <v>다진마늘(냉동 1KG*10EA/BOX 중국)</v>
          </cell>
          <cell r="D4695" t="str">
            <v>비과세</v>
          </cell>
        </row>
        <row r="4696">
          <cell r="B4696">
            <v>216457</v>
          </cell>
          <cell r="C4696" t="str">
            <v>컬리플라워(상 8KG/BOX 국산)</v>
          </cell>
          <cell r="D4696" t="str">
            <v>비과세</v>
          </cell>
        </row>
        <row r="4697">
          <cell r="B4697">
            <v>216665</v>
          </cell>
          <cell r="C4697" t="str">
            <v>포기김치(나트륨30%감소 중숙10KG/BOX국산)</v>
          </cell>
          <cell r="D4697" t="str">
            <v>비과세</v>
          </cell>
        </row>
        <row r="4698">
          <cell r="B4698">
            <v>216666</v>
          </cell>
          <cell r="C4698" t="str">
            <v>포기김치(나트륨30%감소 중숙 3KG/BOX국산)</v>
          </cell>
          <cell r="D4698" t="str">
            <v>비과세</v>
          </cell>
        </row>
        <row r="4699">
          <cell r="B4699">
            <v>216685</v>
          </cell>
          <cell r="C4699" t="str">
            <v>깍두기(생 2CM*2CM 연안 10KG/BOX 국산)</v>
          </cell>
          <cell r="D4699" t="str">
            <v>비과세</v>
          </cell>
        </row>
        <row r="4700">
          <cell r="B4700">
            <v>216686</v>
          </cell>
          <cell r="C4700" t="str">
            <v>깍두기(약숙 2CM*2CM 연안 10KG/BOX 국산)</v>
          </cell>
          <cell r="D4700" t="str">
            <v>비과세</v>
          </cell>
        </row>
        <row r="4701">
          <cell r="B4701">
            <v>216687</v>
          </cell>
          <cell r="C4701" t="str">
            <v>깍두기(적숙 2CM*2CM 연안 10KG/BOX 국산)</v>
          </cell>
          <cell r="D4701" t="str">
            <v>비과세</v>
          </cell>
        </row>
        <row r="4702">
          <cell r="B4702">
            <v>216688</v>
          </cell>
          <cell r="C4702" t="str">
            <v>자몽(48과 300G이상*2입/EA 미국)</v>
          </cell>
          <cell r="D4702" t="str">
            <v>비과세</v>
          </cell>
        </row>
        <row r="4703">
          <cell r="B4703">
            <v>217744</v>
          </cell>
          <cell r="C4703" t="str">
            <v>고춧가루(양념 실속 농협1KG*20EA/BOX국산</v>
          </cell>
          <cell r="D4703" t="str">
            <v>비과세</v>
          </cell>
        </row>
        <row r="4704">
          <cell r="B4704">
            <v>217745</v>
          </cell>
          <cell r="C4704" t="str">
            <v>고춧가루(김치 실속 농협 1KG*20EA/BOX 국</v>
          </cell>
          <cell r="D4704" t="str">
            <v>비과세</v>
          </cell>
        </row>
        <row r="4705">
          <cell r="B4705">
            <v>217782</v>
          </cell>
          <cell r="C4705" t="str">
            <v>당근(세척 저장 2L 10KG내외/BOX 중국)</v>
          </cell>
          <cell r="D4705" t="str">
            <v>비과세</v>
          </cell>
        </row>
        <row r="4706">
          <cell r="B4706">
            <v>218035</v>
          </cell>
          <cell r="C4706" t="str">
            <v>포도(씨없는 적포도 1KG/EA 미국)</v>
          </cell>
          <cell r="D4706" t="str">
            <v>비과세</v>
          </cell>
        </row>
        <row r="4707">
          <cell r="B4707">
            <v>218376</v>
          </cell>
          <cell r="C4707" t="str">
            <v>감자(30~80G 1KG/EA 국산)</v>
          </cell>
          <cell r="D4707" t="str">
            <v>비과세</v>
          </cell>
        </row>
        <row r="4708">
          <cell r="B4708">
            <v>218377</v>
          </cell>
          <cell r="C4708" t="str">
            <v>감자(30~80G 5KG/EA 국산)</v>
          </cell>
          <cell r="D4708" t="str">
            <v>비과세</v>
          </cell>
        </row>
        <row r="4709">
          <cell r="B4709">
            <v>218523</v>
          </cell>
          <cell r="C4709" t="str">
            <v>포도(씨없는 적포도 8KG/BOX 페루)</v>
          </cell>
          <cell r="D4709" t="str">
            <v>비과세</v>
          </cell>
        </row>
        <row r="4710">
          <cell r="B4710">
            <v>218524</v>
          </cell>
          <cell r="C4710" t="str">
            <v>포도(씨없는 적포도 1KG/PAC 페루)</v>
          </cell>
          <cell r="D4710" t="str">
            <v>비과세</v>
          </cell>
        </row>
        <row r="4711">
          <cell r="B4711">
            <v>218525</v>
          </cell>
          <cell r="C4711" t="str">
            <v>오렌지(생과용 72과 230G내외*4입/EA 미국)</v>
          </cell>
          <cell r="D4711" t="str">
            <v>비과세</v>
          </cell>
        </row>
        <row r="4712">
          <cell r="B4712">
            <v>218526</v>
          </cell>
          <cell r="C4712" t="str">
            <v>오렌지(생과용 88과 200G내외*5입/EA 미국)</v>
          </cell>
          <cell r="D4712" t="str">
            <v>비과세</v>
          </cell>
        </row>
        <row r="4713">
          <cell r="B4713">
            <v>218527</v>
          </cell>
          <cell r="C4713" t="str">
            <v>오렌지(생과용 72과 17KG내외/BOX 미국)</v>
          </cell>
          <cell r="D4713" t="str">
            <v>비과세</v>
          </cell>
        </row>
        <row r="4714">
          <cell r="B4714">
            <v>218528</v>
          </cell>
          <cell r="C4714" t="str">
            <v>오렌지(생과용 88과 17KG내외/BOX 미국)</v>
          </cell>
          <cell r="D4714" t="str">
            <v>비과세</v>
          </cell>
        </row>
        <row r="4715">
          <cell r="B4715">
            <v>218539</v>
          </cell>
          <cell r="C4715" t="str">
            <v>냉동딸기(홀 1KG*10/BOX 국산)</v>
          </cell>
          <cell r="D4715" t="str">
            <v>비과세</v>
          </cell>
        </row>
        <row r="4716">
          <cell r="B4716">
            <v>218764</v>
          </cell>
          <cell r="C4716" t="str">
            <v>F)가지(아이누리 1KG이상/EA 국산)</v>
          </cell>
          <cell r="D4716" t="str">
            <v>비과세</v>
          </cell>
        </row>
        <row r="4717">
          <cell r="B4717">
            <v>218765</v>
          </cell>
          <cell r="C4717" t="str">
            <v>F)알감자(세척 아이누리 20G이상1KG/EA국산</v>
          </cell>
          <cell r="D4717" t="str">
            <v>비과세</v>
          </cell>
        </row>
        <row r="4718">
          <cell r="B4718">
            <v>218766</v>
          </cell>
          <cell r="C4718" t="str">
            <v>F)알감자(세척 아이누리 40G이상1KG/EA국산</v>
          </cell>
          <cell r="D4718" t="str">
            <v>비과세</v>
          </cell>
        </row>
        <row r="4719">
          <cell r="B4719">
            <v>218767</v>
          </cell>
          <cell r="C4719" t="str">
            <v>F)감자(깐 아이누리 150G이상 1KG/EA 국산)</v>
          </cell>
          <cell r="D4719" t="str">
            <v>비과세</v>
          </cell>
        </row>
        <row r="4720">
          <cell r="B4720">
            <v>218768</v>
          </cell>
          <cell r="C4720" t="str">
            <v>F)레디쉬(아이누리 100G이상/EA 국산)</v>
          </cell>
          <cell r="D4720" t="str">
            <v>비과세</v>
          </cell>
        </row>
        <row r="4721">
          <cell r="B4721">
            <v>218769</v>
          </cell>
          <cell r="C4721" t="str">
            <v>F)머위잎(아이누리 200G이상/EA 국산)</v>
          </cell>
          <cell r="D4721" t="str">
            <v>비과세</v>
          </cell>
        </row>
        <row r="4722">
          <cell r="B4722">
            <v>218770</v>
          </cell>
          <cell r="C4722" t="str">
            <v>F)방풍나물(아이누리 200G이상/EA 국산)</v>
          </cell>
          <cell r="D4722" t="str">
            <v>비과세</v>
          </cell>
        </row>
        <row r="4723">
          <cell r="B4723">
            <v>218771</v>
          </cell>
          <cell r="C4723" t="str">
            <v>F)배추(절단 아이누리 1KG이상/EA 국산)</v>
          </cell>
          <cell r="D4723" t="str">
            <v>비과세</v>
          </cell>
        </row>
        <row r="4724">
          <cell r="B4724">
            <v>218782</v>
          </cell>
          <cell r="C4724" t="str">
            <v>F)비트잎(아이누리 200G이상/EA 국산)</v>
          </cell>
          <cell r="D4724" t="str">
            <v>비과세</v>
          </cell>
        </row>
        <row r="4725">
          <cell r="B4725">
            <v>218783</v>
          </cell>
          <cell r="C4725" t="str">
            <v>F)셀러리(아이누리 1KG/EA 국산)</v>
          </cell>
          <cell r="D4725" t="str">
            <v>비과세</v>
          </cell>
        </row>
        <row r="4726">
          <cell r="B4726">
            <v>218784</v>
          </cell>
          <cell r="C4726" t="str">
            <v>F)당근(세척 아이누리 200G이상/EA 국산)</v>
          </cell>
          <cell r="D4726" t="str">
            <v>비과세</v>
          </cell>
        </row>
        <row r="4727">
          <cell r="B4727">
            <v>218785</v>
          </cell>
          <cell r="C4727" t="str">
            <v>F)겨자잎(아이누리 200G이상/EA 국산)</v>
          </cell>
          <cell r="D4727" t="str">
            <v>비과세</v>
          </cell>
        </row>
        <row r="4728">
          <cell r="B4728">
            <v>218786</v>
          </cell>
          <cell r="C4728" t="str">
            <v>F)적겨자잎(아이누리 200G이상/EA 국산)</v>
          </cell>
          <cell r="D4728" t="str">
            <v>비과세</v>
          </cell>
        </row>
        <row r="4729">
          <cell r="B4729">
            <v>218787</v>
          </cell>
          <cell r="C4729" t="str">
            <v>F)적겨자잎(아이누리 1KG이상/EA 국산)</v>
          </cell>
          <cell r="D4729" t="str">
            <v>비과세</v>
          </cell>
        </row>
        <row r="4730">
          <cell r="B4730">
            <v>218788</v>
          </cell>
          <cell r="C4730" t="str">
            <v>F)취청오이(아이누리 600G이상(3입) 국산)</v>
          </cell>
          <cell r="D4730" t="str">
            <v>비과세</v>
          </cell>
        </row>
        <row r="4731">
          <cell r="B4731">
            <v>218789</v>
          </cell>
          <cell r="C4731" t="str">
            <v>F)연근(통 깐 아이누리 500G이상/EA 국산)</v>
          </cell>
          <cell r="D4731" t="str">
            <v>비과세</v>
          </cell>
        </row>
        <row r="4732">
          <cell r="B4732">
            <v>218790</v>
          </cell>
          <cell r="C4732" t="str">
            <v>F)양파(깐 아인누리 180G이상 1KG/EA 국산)</v>
          </cell>
          <cell r="D4732" t="str">
            <v>비과세</v>
          </cell>
        </row>
        <row r="4733">
          <cell r="B4733">
            <v>218791</v>
          </cell>
          <cell r="C4733" t="str">
            <v>F)대파(깐 아이누리 500G이상/EA 국산)</v>
          </cell>
          <cell r="D4733" t="str">
            <v>비과세</v>
          </cell>
        </row>
        <row r="4734">
          <cell r="B4734">
            <v>218792</v>
          </cell>
          <cell r="C4734" t="str">
            <v>F)대파(깐 아이누리 1KG이상/EA 국산)</v>
          </cell>
          <cell r="D4734" t="str">
            <v>비과세</v>
          </cell>
        </row>
        <row r="4735">
          <cell r="B4735">
            <v>218793</v>
          </cell>
          <cell r="C4735" t="str">
            <v>F)쪽파(깐 아이누리 200G이상/EA 국산)</v>
          </cell>
          <cell r="D4735" t="str">
            <v>비과세</v>
          </cell>
        </row>
        <row r="4736">
          <cell r="B4736">
            <v>218794</v>
          </cell>
          <cell r="C4736" t="str">
            <v>F)생강(깐 아이누리 200G이상/EA 국산)</v>
          </cell>
          <cell r="D4736" t="str">
            <v>비과세</v>
          </cell>
        </row>
        <row r="4737">
          <cell r="B4737">
            <v>218795</v>
          </cell>
          <cell r="C4737" t="str">
            <v>F)쥬키니호박(아이누리 900G이상(2입) 국산</v>
          </cell>
          <cell r="D4737" t="str">
            <v>비과세</v>
          </cell>
        </row>
        <row r="4738">
          <cell r="B4738">
            <v>218796</v>
          </cell>
          <cell r="C4738" t="str">
            <v>F)연근(통 아이누리 1KG이상/EA 국산)</v>
          </cell>
          <cell r="D4738" t="str">
            <v>비과세</v>
          </cell>
        </row>
        <row r="4739">
          <cell r="B4739">
            <v>218797</v>
          </cell>
          <cell r="C4739" t="str">
            <v>F)연근(통 아이누리 500G이상/EA 국산)</v>
          </cell>
          <cell r="D4739" t="str">
            <v>비과세</v>
          </cell>
        </row>
        <row r="4740">
          <cell r="B4740">
            <v>218798</v>
          </cell>
          <cell r="C4740" t="str">
            <v>F)유채(아이누리 200G이상/EA 국산)</v>
          </cell>
          <cell r="D4740" t="str">
            <v>비과세</v>
          </cell>
        </row>
        <row r="4741">
          <cell r="B4741">
            <v>218799</v>
          </cell>
          <cell r="C4741" t="str">
            <v>F)유채(아이누리 1KG이상/EA 국산)</v>
          </cell>
          <cell r="D4741" t="str">
            <v>비과세</v>
          </cell>
        </row>
        <row r="4742">
          <cell r="B4742">
            <v>218800</v>
          </cell>
          <cell r="C4742" t="str">
            <v>F)적근대(아이누리 200G이상/EA 국산)</v>
          </cell>
          <cell r="D4742" t="str">
            <v>비과세</v>
          </cell>
        </row>
        <row r="4743">
          <cell r="B4743">
            <v>218801</v>
          </cell>
          <cell r="C4743" t="str">
            <v>F)적근대(아이누리 1KG이상/EA 국산)</v>
          </cell>
          <cell r="D4743" t="str">
            <v>비과세</v>
          </cell>
        </row>
        <row r="4744">
          <cell r="B4744">
            <v>218802</v>
          </cell>
          <cell r="C4744" t="str">
            <v>F)신선초(아이누리 200G이상/EA 국산)</v>
          </cell>
          <cell r="D4744" t="str">
            <v>비과세</v>
          </cell>
        </row>
        <row r="4745">
          <cell r="B4745">
            <v>218803</v>
          </cell>
          <cell r="C4745" t="str">
            <v>F)쌈추(아이누리 200G이상/EA 국산)</v>
          </cell>
          <cell r="D4745" t="str">
            <v>비과세</v>
          </cell>
        </row>
        <row r="4746">
          <cell r="B4746">
            <v>218804</v>
          </cell>
          <cell r="C4746" t="str">
            <v>F)고구마(아이누리 찜용 1KG이상/EA 국산)</v>
          </cell>
          <cell r="D4746" t="str">
            <v>비과세</v>
          </cell>
        </row>
        <row r="4747">
          <cell r="B4747">
            <v>218805</v>
          </cell>
          <cell r="C4747" t="str">
            <v>F)고구마(아이누리 튀김용 1KG이상/EA 국산</v>
          </cell>
          <cell r="D4747" t="str">
            <v>비과세</v>
          </cell>
        </row>
        <row r="4748">
          <cell r="B4748">
            <v>218806</v>
          </cell>
          <cell r="C4748" t="str">
            <v>F)호박고구마(아이누리 1KG이상/EA 국산)</v>
          </cell>
          <cell r="D4748" t="str">
            <v>비과세</v>
          </cell>
        </row>
        <row r="4749">
          <cell r="B4749">
            <v>218807</v>
          </cell>
          <cell r="C4749" t="str">
            <v>F)비트잎(아이누리 친환경 200G이상/EA 국</v>
          </cell>
          <cell r="D4749" t="str">
            <v>비과세</v>
          </cell>
        </row>
        <row r="4750">
          <cell r="B4750">
            <v>218808</v>
          </cell>
          <cell r="C4750" t="str">
            <v>F)쌈추(아이누리 친환경 200G이상/EA 국산)</v>
          </cell>
          <cell r="D4750" t="str">
            <v>비과세</v>
          </cell>
        </row>
        <row r="4751">
          <cell r="B4751">
            <v>218809</v>
          </cell>
          <cell r="C4751" t="str">
            <v>F)가지(아이누리 친환경 300G이상(2입)국산</v>
          </cell>
          <cell r="D4751" t="str">
            <v>비과세</v>
          </cell>
        </row>
        <row r="4752">
          <cell r="B4752">
            <v>218823</v>
          </cell>
          <cell r="C4752" t="str">
            <v>수수(상 농협 500G/EA 국산)</v>
          </cell>
          <cell r="D4752" t="str">
            <v>비과세</v>
          </cell>
        </row>
        <row r="4753">
          <cell r="B4753">
            <v>218824</v>
          </cell>
          <cell r="C4753" t="str">
            <v>현미(일반 상 500G/EA 국산)</v>
          </cell>
          <cell r="D4753" t="str">
            <v>비과세</v>
          </cell>
        </row>
        <row r="4754">
          <cell r="B4754">
            <v>218825</v>
          </cell>
          <cell r="C4754" t="str">
            <v>찹쌀(일반 상 500G/EA 국산)</v>
          </cell>
          <cell r="D4754" t="str">
            <v>비과세</v>
          </cell>
        </row>
        <row r="4755">
          <cell r="B4755">
            <v>218826</v>
          </cell>
          <cell r="C4755" t="str">
            <v>흑미(일반 상 500G/EA 국산)</v>
          </cell>
          <cell r="D4755" t="str">
            <v>비과세</v>
          </cell>
        </row>
        <row r="4756">
          <cell r="B4756">
            <v>218829</v>
          </cell>
          <cell r="C4756" t="str">
            <v>망고(냉동2절 500G*20EA/BOX 베트남)</v>
          </cell>
          <cell r="D4756" t="str">
            <v>비과세</v>
          </cell>
        </row>
        <row r="4757">
          <cell r="B4757">
            <v>218830</v>
          </cell>
          <cell r="C4757" t="str">
            <v>죽용야채믹스(5종혼합 500G/PAC 국산)</v>
          </cell>
          <cell r="D4757" t="str">
            <v>비과세</v>
          </cell>
        </row>
        <row r="4758">
          <cell r="B4758">
            <v>218831</v>
          </cell>
          <cell r="C4758" t="str">
            <v>토마토(무선별 3~4번 4KG/BOX 국산)</v>
          </cell>
          <cell r="D4758" t="str">
            <v>비과세</v>
          </cell>
        </row>
        <row r="4759">
          <cell r="B4759">
            <v>218871</v>
          </cell>
          <cell r="C4759" t="str">
            <v>포도(씨없는 청포도 8KG/BOX 칠레)</v>
          </cell>
          <cell r="D4759" t="str">
            <v>비과세</v>
          </cell>
        </row>
        <row r="4760">
          <cell r="B4760">
            <v>218892</v>
          </cell>
          <cell r="C4760" t="str">
            <v>양파(깐것 갈용 10KG/BOX 국산)</v>
          </cell>
          <cell r="D4760" t="str">
            <v>비과세</v>
          </cell>
        </row>
        <row r="4761">
          <cell r="B4761">
            <v>218902</v>
          </cell>
          <cell r="C4761" t="str">
            <v>포도(씨없는 청포도 1KG/EA 칠레)</v>
          </cell>
          <cell r="D4761" t="str">
            <v>비과세</v>
          </cell>
        </row>
        <row r="4762">
          <cell r="B4762">
            <v>218912</v>
          </cell>
          <cell r="C4762" t="str">
            <v>죽순(염장 삶은 것 1KG/EA 중국)</v>
          </cell>
          <cell r="D4762" t="str">
            <v>비과세</v>
          </cell>
        </row>
        <row r="4763">
          <cell r="B4763">
            <v>218962</v>
          </cell>
          <cell r="C4763" t="str">
            <v>양상추(행사 깐것 4KG/BOX 국산)</v>
          </cell>
          <cell r="D4763" t="str">
            <v>비과세</v>
          </cell>
        </row>
        <row r="4764">
          <cell r="B4764">
            <v>300036</v>
          </cell>
          <cell r="C4764" t="str">
            <v>바지락살(생물 500g/PAC 국산)</v>
          </cell>
          <cell r="D4764" t="str">
            <v>비과세</v>
          </cell>
        </row>
        <row r="4765">
          <cell r="B4765">
            <v>300057</v>
          </cell>
          <cell r="C4765" t="str">
            <v>전복(생물 15미내외 KG 국산)</v>
          </cell>
          <cell r="D4765" t="str">
            <v>비과세</v>
          </cell>
        </row>
        <row r="4766">
          <cell r="B4766">
            <v>300070</v>
          </cell>
          <cell r="C4766" t="str">
            <v>홍합살A(kg 생물 국내)</v>
          </cell>
          <cell r="D4766" t="str">
            <v>비과세</v>
          </cell>
        </row>
        <row r="4767">
          <cell r="B4767">
            <v>300083</v>
          </cell>
          <cell r="C4767" t="str">
            <v>해삼(생물 kg 국산)</v>
          </cell>
          <cell r="D4767" t="str">
            <v>비과세</v>
          </cell>
        </row>
        <row r="4768">
          <cell r="B4768">
            <v>300095</v>
          </cell>
          <cell r="C4768" t="str">
            <v>해초무침(2kg/PAC 국산)</v>
          </cell>
          <cell r="D4768" t="str">
            <v>과세</v>
          </cell>
        </row>
        <row r="4769">
          <cell r="B4769">
            <v>300108</v>
          </cell>
          <cell r="C4769" t="str">
            <v>갑오징어(생물 kg 수입)</v>
          </cell>
          <cell r="D4769" t="str">
            <v>비과세</v>
          </cell>
        </row>
        <row r="4770">
          <cell r="B4770">
            <v>300130</v>
          </cell>
          <cell r="C4770" t="str">
            <v>미꾸라지A(생물 kg 국산)</v>
          </cell>
          <cell r="D4770" t="str">
            <v>비과세</v>
          </cell>
        </row>
        <row r="4771">
          <cell r="B4771">
            <v>300131</v>
          </cell>
          <cell r="C4771" t="str">
            <v>미꾸라지(생물 kg 중국)</v>
          </cell>
          <cell r="D4771" t="str">
            <v>비과세</v>
          </cell>
        </row>
        <row r="4772">
          <cell r="B4772">
            <v>300160</v>
          </cell>
          <cell r="C4772" t="str">
            <v>고등어(냉장 자반2마리 소400G내외/PAC국산</v>
          </cell>
          <cell r="D4772" t="str">
            <v>비과세</v>
          </cell>
        </row>
        <row r="4773">
          <cell r="B4773">
            <v>300183</v>
          </cell>
          <cell r="C4773" t="str">
            <v>대구포(필렛 kg 러시아)</v>
          </cell>
          <cell r="D4773" t="str">
            <v>비과세</v>
          </cell>
        </row>
        <row r="4774">
          <cell r="B4774">
            <v>300202</v>
          </cell>
          <cell r="C4774" t="str">
            <v>동태포A(냉동 까스용 KG 러시아)</v>
          </cell>
          <cell r="D4774" t="str">
            <v>비과세</v>
          </cell>
        </row>
        <row r="4775">
          <cell r="B4775">
            <v>300205</v>
          </cell>
          <cell r="C4775" t="str">
            <v>동태포(탕수용 KG 러시아)</v>
          </cell>
          <cell r="D4775" t="str">
            <v>비과세</v>
          </cell>
        </row>
        <row r="4776">
          <cell r="B4776">
            <v>300264</v>
          </cell>
          <cell r="C4776" t="str">
            <v>이면수(절단 특별사양 토막발주 kg 미국)</v>
          </cell>
          <cell r="D4776" t="str">
            <v>비과세</v>
          </cell>
        </row>
        <row r="4777">
          <cell r="B4777">
            <v>300269</v>
          </cell>
          <cell r="C4777" t="str">
            <v>붕장어(절단 구이용 5~8cm kg 중국)</v>
          </cell>
          <cell r="D4777" t="str">
            <v>비과세</v>
          </cell>
        </row>
        <row r="4778">
          <cell r="B4778">
            <v>300316</v>
          </cell>
          <cell r="C4778" t="str">
            <v>오징어(냉동 원물 kg 국산)</v>
          </cell>
          <cell r="D4778" t="str">
            <v>비과세</v>
          </cell>
        </row>
        <row r="4779">
          <cell r="B4779">
            <v>300327</v>
          </cell>
          <cell r="C4779" t="str">
            <v>오징어(할복 내장눈제거 수율80% kg 국산)</v>
          </cell>
          <cell r="D4779" t="str">
            <v>비과세</v>
          </cell>
        </row>
        <row r="4780">
          <cell r="B4780">
            <v>300360</v>
          </cell>
          <cell r="C4780" t="str">
            <v>해파리(채 염장 수율55% kg 수입)</v>
          </cell>
          <cell r="D4780" t="str">
            <v>비과세</v>
          </cell>
        </row>
        <row r="4781">
          <cell r="B4781">
            <v>300361</v>
          </cell>
          <cell r="C4781" t="str">
            <v>해파리(채 염장 수율 80% kg 수입)</v>
          </cell>
          <cell r="D4781" t="str">
            <v>비과세</v>
          </cell>
        </row>
        <row r="4782">
          <cell r="B4782">
            <v>300491</v>
          </cell>
          <cell r="C4782" t="str">
            <v>관자(키조개 30~35미 KG 수율 90% kg 중국)</v>
          </cell>
          <cell r="D4782" t="str">
            <v>비과세</v>
          </cell>
        </row>
        <row r="4783">
          <cell r="B4783">
            <v>300563</v>
          </cell>
          <cell r="C4783" t="str">
            <v>동태(6통 KG 러시아)</v>
          </cell>
          <cell r="D4783" t="str">
            <v>비과세</v>
          </cell>
        </row>
        <row r="4784">
          <cell r="B4784">
            <v>300564</v>
          </cell>
          <cell r="C4784" t="str">
            <v>동태(7통 21.5KG/BOX 러시아)</v>
          </cell>
          <cell r="D4784" t="str">
            <v>비과세</v>
          </cell>
        </row>
        <row r="4785">
          <cell r="B4785">
            <v>300569</v>
          </cell>
          <cell r="C4785" t="str">
            <v>동태(8통 21.5kg/box 러시아)</v>
          </cell>
          <cell r="D4785" t="str">
            <v>비과세</v>
          </cell>
        </row>
        <row r="4786">
          <cell r="B4786">
            <v>300648</v>
          </cell>
          <cell r="C4786" t="str">
            <v>김밥김(사조 (10매/ea)*100/BOX)</v>
          </cell>
          <cell r="D4786" t="str">
            <v>비과세</v>
          </cell>
        </row>
        <row r="4787">
          <cell r="B4787">
            <v>300661</v>
          </cell>
          <cell r="C4787" t="str">
            <v>생김가루(200g/PAC 국산)</v>
          </cell>
          <cell r="D4787" t="str">
            <v>비과세</v>
          </cell>
        </row>
        <row r="4788">
          <cell r="B4788">
            <v>300662</v>
          </cell>
          <cell r="C4788" t="str">
            <v>김밥김(생김 100매/PAC 국산)</v>
          </cell>
          <cell r="D4788" t="str">
            <v>비과세</v>
          </cell>
        </row>
        <row r="4789">
          <cell r="B4789">
            <v>300668</v>
          </cell>
          <cell r="C4789" t="str">
            <v>도시락김(사조(8절6매*10/pac)*24pac/box)</v>
          </cell>
          <cell r="D4789" t="str">
            <v>과세</v>
          </cell>
        </row>
        <row r="4790">
          <cell r="B4790">
            <v>300775</v>
          </cell>
          <cell r="C4790" t="str">
            <v>다시멸치(국용 고급 6~7CM 1.5KG/BOX국산)</v>
          </cell>
          <cell r="D4790" t="str">
            <v>비과세</v>
          </cell>
        </row>
        <row r="4791">
          <cell r="B4791">
            <v>300779</v>
          </cell>
          <cell r="C4791" t="str">
            <v>디포리(1.5kg/Box 국산)</v>
          </cell>
          <cell r="D4791" t="str">
            <v>비과세</v>
          </cell>
        </row>
        <row r="4792">
          <cell r="B4792">
            <v>300805</v>
          </cell>
          <cell r="C4792" t="str">
            <v>코다리(4마리/PAC 러시아)</v>
          </cell>
          <cell r="D4792" t="str">
            <v>비과세</v>
          </cell>
        </row>
        <row r="4793">
          <cell r="B4793">
            <v>300862</v>
          </cell>
          <cell r="C4793" t="str">
            <v>흑조기(100~120g 마리 원양산)</v>
          </cell>
          <cell r="D4793" t="str">
            <v>비과세</v>
          </cell>
        </row>
        <row r="4794">
          <cell r="B4794">
            <v>300864</v>
          </cell>
          <cell r="C4794" t="str">
            <v>흑조기(80~100g/EA 원양)</v>
          </cell>
          <cell r="D4794" t="str">
            <v>비과세</v>
          </cell>
        </row>
        <row r="4795">
          <cell r="B4795">
            <v>300865</v>
          </cell>
          <cell r="C4795" t="str">
            <v>흑조기(60~80g 마리 원양산)</v>
          </cell>
          <cell r="D4795" t="str">
            <v>비과세</v>
          </cell>
        </row>
        <row r="4796">
          <cell r="B4796">
            <v>300882</v>
          </cell>
          <cell r="C4796" t="str">
            <v>참굴비(100~120g/EA 중국)</v>
          </cell>
          <cell r="D4796" t="str">
            <v>비과세</v>
          </cell>
        </row>
        <row r="4797">
          <cell r="B4797">
            <v>300884</v>
          </cell>
          <cell r="C4797" t="str">
            <v>참굴비(80~100g/EA 중국)</v>
          </cell>
          <cell r="D4797" t="str">
            <v>비과세</v>
          </cell>
        </row>
        <row r="4798">
          <cell r="B4798">
            <v>300885</v>
          </cell>
          <cell r="C4798" t="str">
            <v>참굴비(60~80g/EA 중국)</v>
          </cell>
          <cell r="D4798" t="str">
            <v>비과세</v>
          </cell>
        </row>
        <row r="4799">
          <cell r="B4799">
            <v>300905</v>
          </cell>
          <cell r="C4799" t="str">
            <v>아귀(절단 탕용찜용 50~60g/토막 kg 중국)</v>
          </cell>
          <cell r="D4799" t="str">
            <v>비과세</v>
          </cell>
        </row>
        <row r="4800">
          <cell r="B4800">
            <v>301028</v>
          </cell>
          <cell r="C4800" t="str">
            <v>은갈치(냉동 kg 제주 국산)</v>
          </cell>
          <cell r="D4800" t="str">
            <v>비과세</v>
          </cell>
        </row>
        <row r="4801">
          <cell r="B4801">
            <v>301123</v>
          </cell>
          <cell r="C4801" t="str">
            <v>새우살(징거미 1kg/PAC 수입)</v>
          </cell>
          <cell r="D4801" t="str">
            <v>비과세</v>
          </cell>
        </row>
        <row r="4802">
          <cell r="B4802">
            <v>301412</v>
          </cell>
          <cell r="C4802" t="str">
            <v>아귀(절단탕용찜용 100~110g/토막 kg 중국)</v>
          </cell>
          <cell r="D4802" t="str">
            <v>비과세</v>
          </cell>
        </row>
        <row r="4803">
          <cell r="B4803">
            <v>301591</v>
          </cell>
          <cell r="C4803" t="str">
            <v>위소라살(냉동 1kg/pac 세네갈)</v>
          </cell>
          <cell r="D4803" t="str">
            <v>비과세</v>
          </cell>
        </row>
        <row r="4804">
          <cell r="B4804">
            <v>301717</v>
          </cell>
          <cell r="C4804" t="str">
            <v>해파리(특무염 수율 95% 1kg 중국산)</v>
          </cell>
          <cell r="D4804" t="str">
            <v>비과세</v>
          </cell>
        </row>
        <row r="4805">
          <cell r="B4805">
            <v>301729</v>
          </cell>
          <cell r="C4805" t="str">
            <v>멍게(냉동 수율 85% 400g/PAC 국산)</v>
          </cell>
          <cell r="D4805" t="str">
            <v>비과세</v>
          </cell>
        </row>
        <row r="4806">
          <cell r="B4806">
            <v>301730</v>
          </cell>
          <cell r="C4806" t="str">
            <v>해삼(냉동루비 불림 수율 50% 2kg/PAC 수입</v>
          </cell>
          <cell r="D4806" t="str">
            <v>과세</v>
          </cell>
        </row>
        <row r="4807">
          <cell r="B4807">
            <v>301814</v>
          </cell>
          <cell r="C4807" t="str">
            <v>민대구(절단 탕용 50~60g/토막 kg 원양)</v>
          </cell>
          <cell r="D4807" t="str">
            <v>비과세</v>
          </cell>
        </row>
        <row r="4808">
          <cell r="B4808">
            <v>301860</v>
          </cell>
          <cell r="C4808" t="str">
            <v>흑조기(120g이상/EA 원양)</v>
          </cell>
          <cell r="D4808" t="str">
            <v>비과세</v>
          </cell>
        </row>
        <row r="4809">
          <cell r="B4809">
            <v>301922</v>
          </cell>
          <cell r="C4809" t="str">
            <v>꽁치(원어 6마리이상/kg kg 원양)</v>
          </cell>
          <cell r="D4809" t="str">
            <v>비과세</v>
          </cell>
        </row>
        <row r="4810">
          <cell r="B4810">
            <v>301934</v>
          </cell>
          <cell r="C4810" t="str">
            <v>코다리A(절단 특별사양 kg 러시아)</v>
          </cell>
          <cell r="D4810" t="str">
            <v>비과세</v>
          </cell>
        </row>
        <row r="4811">
          <cell r="B4811">
            <v>302002</v>
          </cell>
          <cell r="C4811" t="str">
            <v>꽁치(구이용 소제몸통 100~110g/EA 원양)</v>
          </cell>
          <cell r="D4811" t="str">
            <v>비과세</v>
          </cell>
        </row>
        <row r="4812">
          <cell r="B4812">
            <v>302143</v>
          </cell>
          <cell r="C4812" t="str">
            <v>붕장어(할복 구이용 4.5KG/PAC 중국)</v>
          </cell>
          <cell r="D4812" t="str">
            <v>비과세</v>
          </cell>
        </row>
        <row r="4813">
          <cell r="B4813">
            <v>302178</v>
          </cell>
          <cell r="C4813" t="str">
            <v>고등어(냉장 자반2마리 대800G내외/PAC국산</v>
          </cell>
          <cell r="D4813" t="str">
            <v>비과세</v>
          </cell>
        </row>
        <row r="4814">
          <cell r="B4814">
            <v>302179</v>
          </cell>
          <cell r="C4814" t="str">
            <v>고등어(냉장 자반2마리 중500G내외/PAC국산</v>
          </cell>
          <cell r="D4814" t="str">
            <v>비과세</v>
          </cell>
        </row>
        <row r="4815">
          <cell r="B4815">
            <v>302274</v>
          </cell>
          <cell r="C4815" t="str">
            <v>미더덕(생물 오만둥이 kg 국산)</v>
          </cell>
          <cell r="D4815" t="str">
            <v>비과세</v>
          </cell>
        </row>
        <row r="4816">
          <cell r="B4816">
            <v>302332</v>
          </cell>
          <cell r="C4816" t="str">
            <v xml:space="preserve"> 방어(절단 특별사양 토막발주 kg 국산)</v>
          </cell>
          <cell r="D4816" t="str">
            <v>비과세</v>
          </cell>
        </row>
        <row r="4817">
          <cell r="B4817">
            <v>302389</v>
          </cell>
          <cell r="C4817" t="str">
            <v>꼬막(생물 중 1kg/PAC 국산)</v>
          </cell>
          <cell r="D4817" t="str">
            <v>비과세</v>
          </cell>
        </row>
        <row r="4818">
          <cell r="B4818">
            <v>302390</v>
          </cell>
          <cell r="C4818" t="str">
            <v>바지락(생물 1kg/PAC 국산)</v>
          </cell>
          <cell r="D4818" t="str">
            <v>비과세</v>
          </cell>
        </row>
        <row r="4819">
          <cell r="B4819">
            <v>302391</v>
          </cell>
          <cell r="C4819" t="str">
            <v>바지락살(생물 1kg/PAC 국산)</v>
          </cell>
          <cell r="D4819" t="str">
            <v>비과세</v>
          </cell>
        </row>
        <row r="4820">
          <cell r="B4820">
            <v>302403</v>
          </cell>
          <cell r="C4820" t="str">
            <v>재첩(생물 1kg/PAC 중국)</v>
          </cell>
          <cell r="D4820" t="str">
            <v>비과세</v>
          </cell>
        </row>
        <row r="4821">
          <cell r="B4821">
            <v>302404</v>
          </cell>
          <cell r="C4821" t="str">
            <v>미더덕(생물 자연산 1kg/PAC 국산)</v>
          </cell>
          <cell r="D4821" t="str">
            <v>비과세</v>
          </cell>
        </row>
        <row r="4822">
          <cell r="B4822">
            <v>302412</v>
          </cell>
          <cell r="C4822" t="str">
            <v>꽃게(냉동 암컷 1kg/PAC 중국)</v>
          </cell>
          <cell r="D4822" t="str">
            <v>비과세</v>
          </cell>
        </row>
        <row r="4823">
          <cell r="B4823">
            <v>302414</v>
          </cell>
          <cell r="C4823" t="str">
            <v>생김가루(1kg/PAC 국산)</v>
          </cell>
          <cell r="D4823" t="str">
            <v>비과세</v>
          </cell>
        </row>
        <row r="4824">
          <cell r="B4824">
            <v>302439</v>
          </cell>
          <cell r="C4824" t="str">
            <v>코다리(절단 70~90g 1kg*10PAC/Box 러시아)</v>
          </cell>
          <cell r="D4824" t="str">
            <v>비과세</v>
          </cell>
        </row>
        <row r="4825">
          <cell r="B4825">
            <v>302448</v>
          </cell>
          <cell r="C4825" t="str">
            <v>논우렁살(냉동 1kg/PAC 국산)</v>
          </cell>
          <cell r="D4825" t="str">
            <v>과세</v>
          </cell>
        </row>
        <row r="4826">
          <cell r="B4826">
            <v>302579</v>
          </cell>
          <cell r="C4826" t="str">
            <v>아귀A(절단 특별사양 토막발주 Kg 중국)</v>
          </cell>
          <cell r="D4826" t="str">
            <v>비과세</v>
          </cell>
        </row>
        <row r="4827">
          <cell r="B4827">
            <v>302731</v>
          </cell>
          <cell r="C4827" t="str">
            <v>민대구A(절단 특별사양 토막발주 KG 원양)</v>
          </cell>
          <cell r="D4827" t="str">
            <v>비과세</v>
          </cell>
        </row>
        <row r="4828">
          <cell r="B4828">
            <v>302753</v>
          </cell>
          <cell r="C4828" t="str">
            <v>동태(절단 특별사양60g/토막 KG 러시아)</v>
          </cell>
          <cell r="D4828" t="str">
            <v>비과세</v>
          </cell>
        </row>
        <row r="4829">
          <cell r="B4829">
            <v>302888</v>
          </cell>
          <cell r="C4829" t="str">
            <v>참치(회덮밥용 1kg/PAC 원양)</v>
          </cell>
          <cell r="D4829" t="str">
            <v>비과세</v>
          </cell>
        </row>
        <row r="4830">
          <cell r="B4830">
            <v>302889</v>
          </cell>
          <cell r="C4830" t="str">
            <v>고니(냉동 1kg/PAC 러시아)</v>
          </cell>
          <cell r="D4830" t="str">
            <v>비과세</v>
          </cell>
        </row>
        <row r="4831">
          <cell r="B4831">
            <v>302976</v>
          </cell>
          <cell r="C4831" t="str">
            <v>흑우럭A(절단 탕용 특별사양 KG 중국)</v>
          </cell>
          <cell r="D4831" t="str">
            <v>비과세</v>
          </cell>
        </row>
        <row r="4832">
          <cell r="B4832">
            <v>303060</v>
          </cell>
          <cell r="C4832" t="str">
            <v>그린홍합(M 800g*12PAC/Box 뉴질랜드)</v>
          </cell>
          <cell r="D4832" t="str">
            <v>과세</v>
          </cell>
        </row>
        <row r="4833">
          <cell r="B4833">
            <v>303162</v>
          </cell>
          <cell r="C4833" t="str">
            <v>김밥김(구운김 상 진흥 100매*40EA/Box)</v>
          </cell>
          <cell r="D4833" t="str">
            <v>비과세</v>
          </cell>
        </row>
        <row r="4834">
          <cell r="B4834">
            <v>303235</v>
          </cell>
          <cell r="C4834" t="str">
            <v>농어(찍어바리 1.5kg이상/마리 KG 수입)</v>
          </cell>
          <cell r="D4834" t="str">
            <v>비과세</v>
          </cell>
        </row>
        <row r="4835">
          <cell r="B4835">
            <v>303236</v>
          </cell>
          <cell r="C4835" t="str">
            <v>피조개살(냉동 1kg/PAC 수입)</v>
          </cell>
          <cell r="D4835" t="str">
            <v>비과세</v>
          </cell>
        </row>
        <row r="4836">
          <cell r="B4836">
            <v>303526</v>
          </cell>
          <cell r="C4836" t="str">
            <v>적어(절단 구이용 80~90g/토막 kg 수입)</v>
          </cell>
          <cell r="D4836" t="str">
            <v>비과세</v>
          </cell>
        </row>
        <row r="4837">
          <cell r="B4837">
            <v>303540</v>
          </cell>
          <cell r="C4837" t="str">
            <v>코다리살(60g/토막 kg 러시아)</v>
          </cell>
          <cell r="D4837" t="str">
            <v>비과세</v>
          </cell>
        </row>
        <row r="4838">
          <cell r="B4838">
            <v>303541</v>
          </cell>
          <cell r="C4838" t="str">
            <v>코다리살(80g/토막 kg 러시아)</v>
          </cell>
          <cell r="D4838" t="str">
            <v>비과세</v>
          </cell>
        </row>
        <row r="4839">
          <cell r="B4839">
            <v>303685</v>
          </cell>
          <cell r="C4839" t="str">
            <v>삼치(절단구이 특별사양60G/토막 KG 국산)</v>
          </cell>
          <cell r="D4839" t="str">
            <v>비과세</v>
          </cell>
        </row>
        <row r="4840">
          <cell r="B4840">
            <v>303686</v>
          </cell>
          <cell r="C4840" t="str">
            <v>삼치(절단조림 특별사양60G/토막 KG 국산)</v>
          </cell>
          <cell r="D4840" t="str">
            <v>비과세</v>
          </cell>
        </row>
        <row r="4841">
          <cell r="B4841">
            <v>303696</v>
          </cell>
          <cell r="C4841" t="str">
            <v>고등어(절단구이 특별사양60G/토막 KG국산)</v>
          </cell>
          <cell r="D4841" t="str">
            <v>비과세</v>
          </cell>
        </row>
        <row r="4842">
          <cell r="B4842">
            <v>303697</v>
          </cell>
          <cell r="C4842" t="str">
            <v>고등어(절단조림 특별사양60G/토막 KG국산)</v>
          </cell>
          <cell r="D4842" t="str">
            <v>비과세</v>
          </cell>
        </row>
        <row r="4843">
          <cell r="B4843">
            <v>303787</v>
          </cell>
          <cell r="C4843" t="str">
            <v>연어(냉동 200g±10g/EA 노르웨이)</v>
          </cell>
          <cell r="D4843" t="str">
            <v>비과세</v>
          </cell>
        </row>
        <row r="4844">
          <cell r="B4844">
            <v>303816</v>
          </cell>
          <cell r="C4844" t="str">
            <v>햇바삭재래김(백설  15g(5g)*24PAC/Box)</v>
          </cell>
          <cell r="D4844" t="str">
            <v>과세</v>
          </cell>
        </row>
        <row r="4845">
          <cell r="B4845">
            <v>304070</v>
          </cell>
          <cell r="C4845" t="str">
            <v>임연수(절단 구이용 60~70g/EA KG 미국)</v>
          </cell>
          <cell r="D4845" t="str">
            <v>비과세</v>
          </cell>
        </row>
        <row r="4846">
          <cell r="B4846">
            <v>304071</v>
          </cell>
          <cell r="C4846" t="str">
            <v>이면수(절단 구이용 80~90g/EA KG 미국)</v>
          </cell>
          <cell r="D4846" t="str">
            <v>비과세</v>
          </cell>
        </row>
        <row r="4847">
          <cell r="B4847">
            <v>304072</v>
          </cell>
          <cell r="C4847" t="str">
            <v>임연수(절단 조림용 60~70g/EA KG 미국)</v>
          </cell>
          <cell r="D4847" t="str">
            <v>비과세</v>
          </cell>
        </row>
        <row r="4848">
          <cell r="B4848">
            <v>304191</v>
          </cell>
          <cell r="C4848" t="str">
            <v>디포리(7-9CM 1.5KG/BOX 베트남)</v>
          </cell>
          <cell r="D4848" t="str">
            <v>비과세</v>
          </cell>
        </row>
        <row r="4849">
          <cell r="B4849">
            <v>304208</v>
          </cell>
          <cell r="C4849" t="str">
            <v>소라살(수율 60% M 1Kg/pac 터키산)</v>
          </cell>
          <cell r="D4849" t="str">
            <v>과세</v>
          </cell>
        </row>
        <row r="4850">
          <cell r="B4850">
            <v>304807</v>
          </cell>
          <cell r="C4850" t="str">
            <v>침조기(긴가이석태 70~90g/EA 원양)</v>
          </cell>
          <cell r="D4850" t="str">
            <v>비과세</v>
          </cell>
        </row>
        <row r="4851">
          <cell r="B4851">
            <v>305010</v>
          </cell>
          <cell r="C4851" t="str">
            <v>블루홍합(50-70미/KG 800G*12PAC/Box칠레)</v>
          </cell>
          <cell r="D4851" t="str">
            <v>과세</v>
          </cell>
        </row>
        <row r="4852">
          <cell r="B4852">
            <v>305044</v>
          </cell>
          <cell r="C4852" t="str">
            <v>임연수(절단 조림용 80~90g/토막 KG 미국)</v>
          </cell>
          <cell r="D4852" t="str">
            <v>비과세</v>
          </cell>
        </row>
        <row r="4853">
          <cell r="B4853">
            <v>305059</v>
          </cell>
          <cell r="C4853" t="str">
            <v>다시멸치(국용 일반 6~7CM 1.5KG/BOX 국산)</v>
          </cell>
          <cell r="D4853" t="str">
            <v>비과세</v>
          </cell>
        </row>
        <row r="4854">
          <cell r="B4854">
            <v>305094</v>
          </cell>
          <cell r="C4854" t="str">
            <v>성게알(냉동 1kg/pac 국내산)</v>
          </cell>
          <cell r="D4854" t="str">
            <v>비과세</v>
          </cell>
        </row>
        <row r="4855">
          <cell r="B4855">
            <v>305233</v>
          </cell>
          <cell r="C4855" t="str">
            <v>가자미(절단 50/60 1kg*10EA/Box 미국)</v>
          </cell>
          <cell r="D4855" t="str">
            <v>비과세</v>
          </cell>
        </row>
        <row r="4856">
          <cell r="B4856">
            <v>305234</v>
          </cell>
          <cell r="C4856" t="str">
            <v>가자미(절단 80/90 1kg*10EA/Box 미국)</v>
          </cell>
          <cell r="D4856" t="str">
            <v>비과세</v>
          </cell>
        </row>
        <row r="4857">
          <cell r="B4857">
            <v>305342</v>
          </cell>
          <cell r="C4857" t="str">
            <v>고등어(200~250G/마리 KG 연안)</v>
          </cell>
          <cell r="D4857" t="str">
            <v>비과세</v>
          </cell>
        </row>
        <row r="4858">
          <cell r="B4858">
            <v>305346</v>
          </cell>
          <cell r="C4858" t="str">
            <v>동태포(슬라이스 700G*10PAC/BOX 러시아)</v>
          </cell>
          <cell r="D4858" t="str">
            <v>비과세</v>
          </cell>
        </row>
        <row r="4859">
          <cell r="B4859">
            <v>305466</v>
          </cell>
          <cell r="C4859" t="str">
            <v>참치(빅아이 비정각 KG 원양)</v>
          </cell>
          <cell r="D4859" t="str">
            <v>비과세</v>
          </cell>
        </row>
        <row r="4860">
          <cell r="B4860">
            <v>305482</v>
          </cell>
          <cell r="C4860" t="str">
            <v>고등어(자반 절단 40~50g/토막 KG 연근해)</v>
          </cell>
          <cell r="D4860" t="str">
            <v>비과세</v>
          </cell>
        </row>
        <row r="4861">
          <cell r="B4861">
            <v>305655</v>
          </cell>
          <cell r="C4861" t="str">
            <v>방어(절단 구이용 80~100G/토막 KG 국산)</v>
          </cell>
          <cell r="D4861" t="str">
            <v>비과세</v>
          </cell>
        </row>
        <row r="4862">
          <cell r="B4862">
            <v>305656</v>
          </cell>
          <cell r="C4862" t="str">
            <v>방어(절단 조림용 80~100G/토막 KG 국산)</v>
          </cell>
          <cell r="D4862" t="str">
            <v>비과세</v>
          </cell>
        </row>
        <row r="4863">
          <cell r="B4863">
            <v>305707</v>
          </cell>
          <cell r="C4863" t="str">
            <v>명란(냉동 1KG/PAC 러시아)</v>
          </cell>
          <cell r="D4863" t="str">
            <v>비과세</v>
          </cell>
        </row>
        <row r="4864">
          <cell r="B4864">
            <v>305710</v>
          </cell>
          <cell r="C4864" t="str">
            <v>코다리(절단 40~60g 1kg*10pac/Box 러시아)</v>
          </cell>
          <cell r="D4864" t="str">
            <v>비과세</v>
          </cell>
        </row>
        <row r="4865">
          <cell r="B4865">
            <v>305792</v>
          </cell>
          <cell r="C4865" t="str">
            <v>오징어(솔방울 비탈피비자숙3*4CM KG 국산)</v>
          </cell>
          <cell r="D4865" t="str">
            <v>비과세</v>
          </cell>
        </row>
        <row r="4866">
          <cell r="B4866">
            <v>305813</v>
          </cell>
          <cell r="C4866" t="str">
            <v>참치(흑새치 구로 정각 KG 원양)</v>
          </cell>
          <cell r="D4866" t="str">
            <v>비과세</v>
          </cell>
        </row>
        <row r="4867">
          <cell r="B4867">
            <v>305814</v>
          </cell>
          <cell r="C4867" t="str">
            <v>참치(흑새치 구로 비정각 KG 원양)</v>
          </cell>
          <cell r="D4867" t="str">
            <v>비과세</v>
          </cell>
        </row>
        <row r="4868">
          <cell r="B4868">
            <v>305842</v>
          </cell>
          <cell r="C4868" t="str">
            <v>청어(냉동 원어 200~250G/마리 KG 국산)</v>
          </cell>
          <cell r="D4868" t="str">
            <v>비과세</v>
          </cell>
        </row>
        <row r="4869">
          <cell r="B4869">
            <v>305862</v>
          </cell>
          <cell r="C4869" t="str">
            <v>고등어(순살 30~35g/토막 1KG/Box 국산)</v>
          </cell>
          <cell r="D4869" t="str">
            <v>비과세</v>
          </cell>
        </row>
        <row r="4870">
          <cell r="B4870">
            <v>305863</v>
          </cell>
          <cell r="C4870" t="str">
            <v>임연수(순살 40g/토막 1KG/Box 러시아)</v>
          </cell>
          <cell r="D4870" t="str">
            <v>비과세</v>
          </cell>
        </row>
        <row r="4871">
          <cell r="B4871">
            <v>305864</v>
          </cell>
          <cell r="C4871" t="str">
            <v>꽁치(순살 40g/토막 1KG/Box 원양)</v>
          </cell>
          <cell r="D4871" t="str">
            <v>비과세</v>
          </cell>
        </row>
        <row r="4872">
          <cell r="B4872">
            <v>305929</v>
          </cell>
          <cell r="C4872" t="str">
            <v>전복(생물 25미내외 KG 국산))</v>
          </cell>
          <cell r="D4872" t="str">
            <v>비과세</v>
          </cell>
        </row>
        <row r="4873">
          <cell r="B4873">
            <v>305976</v>
          </cell>
          <cell r="C4873" t="str">
            <v>문어(초밥 6G*20EA/PAC 수입)</v>
          </cell>
          <cell r="D4873" t="str">
            <v>과세</v>
          </cell>
        </row>
        <row r="4874">
          <cell r="B4874">
            <v>306002</v>
          </cell>
          <cell r="C4874" t="str">
            <v>코다리(강정용 절단 20G/EA KG 러시아)</v>
          </cell>
          <cell r="D4874" t="str">
            <v>비과세</v>
          </cell>
        </row>
        <row r="4875">
          <cell r="B4875">
            <v>306026</v>
          </cell>
          <cell r="C4875" t="str">
            <v>물미역(상 1KG/PAC 국산)</v>
          </cell>
          <cell r="D4875" t="str">
            <v>비과세</v>
          </cell>
        </row>
        <row r="4876">
          <cell r="B4876">
            <v>306077</v>
          </cell>
          <cell r="C4876" t="str">
            <v>광어(찍어바리 1.5kg이상/마리 KG 국산)</v>
          </cell>
          <cell r="D4876" t="str">
            <v>비과세</v>
          </cell>
        </row>
        <row r="4877">
          <cell r="B4877">
            <v>306097</v>
          </cell>
          <cell r="C4877" t="str">
            <v>흑조기(냉동 200G/미 마리 원양)</v>
          </cell>
          <cell r="D4877" t="str">
            <v>비과세</v>
          </cell>
        </row>
        <row r="4878">
          <cell r="B4878">
            <v>306169</v>
          </cell>
          <cell r="C4878" t="str">
            <v>틸라피아(초밥용 6G*20/PAC 대만)</v>
          </cell>
          <cell r="D4878" t="str">
            <v>비과세</v>
          </cell>
        </row>
        <row r="4879">
          <cell r="B4879">
            <v>306215</v>
          </cell>
          <cell r="C4879" t="str">
            <v>적어(절단 탕용 60~70G/토막 KG 수입)</v>
          </cell>
          <cell r="D4879" t="str">
            <v>비과세</v>
          </cell>
        </row>
        <row r="4880">
          <cell r="B4880">
            <v>306228</v>
          </cell>
          <cell r="C4880" t="str">
            <v>훈제연어(초밥용 6G*20EA/PAC 칠레)</v>
          </cell>
          <cell r="D4880" t="str">
            <v>비과세</v>
          </cell>
        </row>
        <row r="4881">
          <cell r="B4881">
            <v>306284</v>
          </cell>
          <cell r="C4881" t="str">
            <v>전복(냉동 25미내외/kg 국산)</v>
          </cell>
          <cell r="D4881" t="str">
            <v>비과세</v>
          </cell>
        </row>
        <row r="4882">
          <cell r="B4882">
            <v>306349</v>
          </cell>
          <cell r="C4882" t="str">
            <v>해파리(채 염장 수율95%이상 kg 태국)</v>
          </cell>
          <cell r="D4882" t="str">
            <v>비과세</v>
          </cell>
        </row>
        <row r="4883">
          <cell r="B4883">
            <v>306369</v>
          </cell>
          <cell r="C4883" t="str">
            <v>병어(절단 50~70G/토막 KG 국산)</v>
          </cell>
          <cell r="D4883" t="str">
            <v>비과세</v>
          </cell>
        </row>
        <row r="4884">
          <cell r="B4884">
            <v>306370</v>
          </cell>
          <cell r="C4884" t="str">
            <v>병어(절단 80~100G/토막 KG 국산)</v>
          </cell>
          <cell r="D4884" t="str">
            <v>비과세</v>
          </cell>
        </row>
        <row r="4885">
          <cell r="B4885">
            <v>306385</v>
          </cell>
          <cell r="C4885" t="str">
            <v>메기살(필렛 220G UP 5KG/BOX 베트남)</v>
          </cell>
          <cell r="D4885" t="str">
            <v>비과세</v>
          </cell>
        </row>
        <row r="4886">
          <cell r="B4886">
            <v>306489</v>
          </cell>
          <cell r="C4886" t="str">
            <v>오징어A(탈피할복 KG 국내)</v>
          </cell>
          <cell r="D4886" t="str">
            <v>비과세</v>
          </cell>
        </row>
        <row r="4887">
          <cell r="B4887">
            <v>306778</v>
          </cell>
          <cell r="C4887" t="str">
            <v>참굴비(50~60G/EA 중국)</v>
          </cell>
          <cell r="D4887" t="str">
            <v>비과세</v>
          </cell>
        </row>
        <row r="4888">
          <cell r="B4888">
            <v>306941</v>
          </cell>
          <cell r="C4888" t="str">
            <v>반건오징어(10미 1.2KG이상*20EA/BOX 국산)</v>
          </cell>
          <cell r="D4888" t="str">
            <v>비과세</v>
          </cell>
        </row>
        <row r="4889">
          <cell r="B4889">
            <v>306966</v>
          </cell>
          <cell r="C4889" t="str">
            <v>연어(냉동 원물 필렛 1.5-1.8kg/pac 수입)</v>
          </cell>
          <cell r="D4889" t="str">
            <v>비과세</v>
          </cell>
        </row>
        <row r="4890">
          <cell r="B4890">
            <v>307016</v>
          </cell>
          <cell r="C4890" t="str">
            <v>새우(탈각꼬리유 21/25  1KG*10/BOX베)</v>
          </cell>
          <cell r="D4890" t="str">
            <v>비과세</v>
          </cell>
        </row>
        <row r="4891">
          <cell r="B4891">
            <v>307017</v>
          </cell>
          <cell r="C4891" t="str">
            <v>새우(탈각꼬리유26/30  1KG*10/BOX베)</v>
          </cell>
          <cell r="D4891" t="str">
            <v>비과세</v>
          </cell>
        </row>
        <row r="4892">
          <cell r="B4892">
            <v>307018</v>
          </cell>
          <cell r="C4892" t="str">
            <v>새우(탈각꼬리유 31/35  1KG*10/BOX베)</v>
          </cell>
          <cell r="D4892" t="str">
            <v>비과세</v>
          </cell>
        </row>
        <row r="4893">
          <cell r="B4893">
            <v>307019</v>
          </cell>
          <cell r="C4893" t="str">
            <v>새우(탈각꼬리유 31/40  1KG*10/BOX베)</v>
          </cell>
          <cell r="D4893" t="str">
            <v>비과세</v>
          </cell>
        </row>
        <row r="4894">
          <cell r="B4894">
            <v>307020</v>
          </cell>
          <cell r="C4894" t="str">
            <v>생새우살(71/90 300G*10EA/BOX 중국)</v>
          </cell>
          <cell r="D4894" t="str">
            <v>비과세</v>
          </cell>
        </row>
        <row r="4895">
          <cell r="B4895">
            <v>307085</v>
          </cell>
          <cell r="C4895" t="str">
            <v>새우(홍다리머리무 21/25 1.8KG*6/BOX베)</v>
          </cell>
          <cell r="D4895" t="str">
            <v>비과세</v>
          </cell>
        </row>
        <row r="4896">
          <cell r="B4896">
            <v>307086</v>
          </cell>
          <cell r="C4896" t="str">
            <v>새우(튀김노바시20미 454G*20/BOX베)</v>
          </cell>
          <cell r="D4896" t="str">
            <v>비과세</v>
          </cell>
        </row>
        <row r="4897">
          <cell r="B4897">
            <v>307089</v>
          </cell>
          <cell r="C4897" t="str">
            <v>새우(홍다리머리유15미 1.3KG*6/BOX베)</v>
          </cell>
          <cell r="D4897" t="str">
            <v>비과세</v>
          </cell>
        </row>
        <row r="4898">
          <cell r="B4898">
            <v>307090</v>
          </cell>
          <cell r="C4898" t="str">
            <v>새우(홍다리머리유18미 1.3KG*6/BOX베)</v>
          </cell>
          <cell r="D4898" t="str">
            <v>비과세</v>
          </cell>
        </row>
        <row r="4899">
          <cell r="B4899">
            <v>307091</v>
          </cell>
          <cell r="C4899" t="str">
            <v>새우(홍다리머리유20미 1.3KG*6/BOX베)</v>
          </cell>
          <cell r="D4899" t="str">
            <v>비과세</v>
          </cell>
        </row>
        <row r="4900">
          <cell r="B4900">
            <v>307092</v>
          </cell>
          <cell r="C4900" t="str">
            <v>새우(홍다리머리유25미 1.3KG*6/BOX베)</v>
          </cell>
          <cell r="D4900" t="str">
            <v>비과세</v>
          </cell>
        </row>
        <row r="4901">
          <cell r="B4901">
            <v>307093</v>
          </cell>
          <cell r="C4901" t="str">
            <v>새우(홍다리머리유 30미 1.3KG*6/BOX베)</v>
          </cell>
          <cell r="D4901" t="str">
            <v>비과세</v>
          </cell>
        </row>
        <row r="4902">
          <cell r="B4902">
            <v>307094</v>
          </cell>
          <cell r="C4902" t="str">
            <v>새우(홍다리머리유 40미 1.3KG*6/BOX베)</v>
          </cell>
          <cell r="D4902" t="str">
            <v>비과세</v>
          </cell>
        </row>
        <row r="4903">
          <cell r="B4903">
            <v>307095</v>
          </cell>
          <cell r="C4903" t="str">
            <v>새우(홍다리머리유 50미 1.3KG*6/BOX베)</v>
          </cell>
          <cell r="D4903" t="str">
            <v>비과세</v>
          </cell>
        </row>
        <row r="4904">
          <cell r="B4904">
            <v>307112</v>
          </cell>
          <cell r="C4904" t="str">
            <v>새우살(생홍다리탈각51/60 1KG*10/BOX베)</v>
          </cell>
          <cell r="D4904" t="str">
            <v>비과세</v>
          </cell>
        </row>
        <row r="4905">
          <cell r="B4905">
            <v>307116</v>
          </cell>
          <cell r="C4905" t="str">
            <v>새우(초밥용2L 24미*20EA/BOX베트남)</v>
          </cell>
          <cell r="D4905" t="str">
            <v>과세</v>
          </cell>
        </row>
        <row r="4906">
          <cell r="B4906">
            <v>307117</v>
          </cell>
          <cell r="C4906" t="str">
            <v>새우(초밥용L 30미*20EA/BOX베트남)</v>
          </cell>
          <cell r="D4906" t="str">
            <v>과세</v>
          </cell>
        </row>
        <row r="4907">
          <cell r="B4907">
            <v>307123</v>
          </cell>
          <cell r="C4907" t="str">
            <v>홍새우살(생탈각100-200 400G*10/BOX중)</v>
          </cell>
          <cell r="D4907" t="str">
            <v>비과세</v>
          </cell>
        </row>
        <row r="4908">
          <cell r="B4908">
            <v>307124</v>
          </cell>
          <cell r="C4908" t="str">
            <v>홍새우살(생탈각200-300보람400G*10/BOX중)</v>
          </cell>
          <cell r="D4908" t="str">
            <v>비과세</v>
          </cell>
        </row>
        <row r="4909">
          <cell r="B4909">
            <v>307125</v>
          </cell>
          <cell r="C4909" t="str">
            <v>새우(흰다리머리유KG51-60미보람5KG/BOX말)</v>
          </cell>
          <cell r="D4909" t="str">
            <v>비과세</v>
          </cell>
        </row>
        <row r="4910">
          <cell r="B4910">
            <v>307168</v>
          </cell>
          <cell r="C4910" t="str">
            <v>흑우럭(절단 구이용 80~90G/토막 KG 중국)</v>
          </cell>
          <cell r="D4910" t="str">
            <v>비과세</v>
          </cell>
        </row>
        <row r="4911">
          <cell r="B4911">
            <v>307169</v>
          </cell>
          <cell r="C4911" t="str">
            <v>흑우럭(절단 조림용 70~80G/토막 KG 중국)</v>
          </cell>
          <cell r="D4911" t="str">
            <v>비과세</v>
          </cell>
        </row>
        <row r="4912">
          <cell r="B4912">
            <v>307170</v>
          </cell>
          <cell r="C4912" t="str">
            <v>가오리(탈피 날개 KG 아르헨티나)</v>
          </cell>
          <cell r="D4912" t="str">
            <v>비과세</v>
          </cell>
        </row>
        <row r="4913">
          <cell r="B4913">
            <v>307171</v>
          </cell>
          <cell r="C4913" t="str">
            <v>가오리(무탈피 내장제거 KG 아르헨티나)</v>
          </cell>
          <cell r="D4913" t="str">
            <v>비과세</v>
          </cell>
        </row>
        <row r="4914">
          <cell r="B4914">
            <v>307179</v>
          </cell>
          <cell r="C4914" t="str">
            <v>자숙새우살(200/300 300G*10EA/BOX 중국)</v>
          </cell>
          <cell r="D4914" t="str">
            <v>과세</v>
          </cell>
        </row>
        <row r="4915">
          <cell r="B4915">
            <v>307192</v>
          </cell>
          <cell r="C4915" t="str">
            <v>참조기(지느러미/비늘제거 70~90G/EA 중국)</v>
          </cell>
          <cell r="D4915" t="str">
            <v>비과세</v>
          </cell>
        </row>
        <row r="4916">
          <cell r="B4916">
            <v>307199</v>
          </cell>
          <cell r="C4916" t="str">
            <v>꽃게(절단 3L(4~10쪽) 500G*12EA/BOX 중국)</v>
          </cell>
          <cell r="D4916" t="str">
            <v>비과세</v>
          </cell>
        </row>
        <row r="4917">
          <cell r="B4917">
            <v>307200</v>
          </cell>
          <cell r="C4917" t="str">
            <v>백합조개(냉동 1KG/EA 태국)</v>
          </cell>
          <cell r="D4917" t="str">
            <v>비과세</v>
          </cell>
        </row>
        <row r="4918">
          <cell r="B4918">
            <v>307552</v>
          </cell>
          <cell r="C4918" t="str">
            <v>홍게다리살(3단혼합살 세웅 600G*12EA/BOX)</v>
          </cell>
          <cell r="D4918" t="str">
            <v>과세</v>
          </cell>
        </row>
        <row r="4919">
          <cell r="B4919">
            <v>307589</v>
          </cell>
          <cell r="C4919" t="str">
            <v>바지락(생물 1KG/EA 중국)</v>
          </cell>
          <cell r="D4919" t="str">
            <v>비과세</v>
          </cell>
        </row>
        <row r="4920">
          <cell r="B4920">
            <v>307591</v>
          </cell>
          <cell r="C4920" t="str">
            <v>바지락(생물 부분해감 1KG/EA 중국)</v>
          </cell>
          <cell r="D4920" t="str">
            <v>비과세</v>
          </cell>
        </row>
        <row r="4921">
          <cell r="B4921">
            <v>307642</v>
          </cell>
          <cell r="C4921" t="str">
            <v>모시조개(생물 백색 KG 중국)</v>
          </cell>
          <cell r="D4921" t="str">
            <v>비과세</v>
          </cell>
        </row>
        <row r="4922">
          <cell r="B4922">
            <v>307668</v>
          </cell>
          <cell r="C4922" t="str">
            <v>학꽁치(초밥 5G*20/EA 중국)</v>
          </cell>
          <cell r="D4922" t="str">
            <v>비과세</v>
          </cell>
        </row>
        <row r="4923">
          <cell r="B4923">
            <v>307882</v>
          </cell>
          <cell r="C4923" t="str">
            <v>조기(냉동 80-82미 5KG/BOX 중국)</v>
          </cell>
          <cell r="D4923" t="str">
            <v>비과세</v>
          </cell>
        </row>
        <row r="4924">
          <cell r="B4924">
            <v>307999</v>
          </cell>
          <cell r="C4924" t="str">
            <v>절단낙지(M 800G*6EA/BOX 베트남)</v>
          </cell>
          <cell r="D4924" t="str">
            <v>비과세</v>
          </cell>
        </row>
        <row r="4925">
          <cell r="B4925">
            <v>308000</v>
          </cell>
          <cell r="C4925" t="str">
            <v>낙지(절단 L 800G*6EA/BOX 베트남)</v>
          </cell>
          <cell r="D4925" t="str">
            <v>비과세</v>
          </cell>
        </row>
        <row r="4926">
          <cell r="B4926">
            <v>308077</v>
          </cell>
          <cell r="C4926" t="str">
            <v>날치알(그린 500G/EA 수입)</v>
          </cell>
          <cell r="D4926" t="str">
            <v>과세</v>
          </cell>
        </row>
        <row r="4927">
          <cell r="B4927">
            <v>308078</v>
          </cell>
          <cell r="C4927" t="str">
            <v>전복(생물 6미 KG 국산)</v>
          </cell>
          <cell r="D4927" t="str">
            <v>비과세</v>
          </cell>
        </row>
        <row r="4928">
          <cell r="B4928">
            <v>308080</v>
          </cell>
          <cell r="C4928" t="str">
            <v>동태포(필렛 3~4토막 750G/EA 러시아)</v>
          </cell>
          <cell r="D4928" t="str">
            <v>비과세</v>
          </cell>
        </row>
        <row r="4929">
          <cell r="B4929">
            <v>308112</v>
          </cell>
          <cell r="C4929" t="str">
            <v>꽃게(절단 2L(11~15쪽)500G*12EA/BOX 중국)</v>
          </cell>
          <cell r="D4929" t="str">
            <v>비과세</v>
          </cell>
        </row>
        <row r="4930">
          <cell r="B4930">
            <v>308113</v>
          </cell>
          <cell r="C4930" t="str">
            <v>꽃게(절단 L(16~20쪽) 500G*12EA/BOX 중국)</v>
          </cell>
          <cell r="D4930" t="str">
            <v>비과세</v>
          </cell>
        </row>
        <row r="4931">
          <cell r="B4931">
            <v>308114</v>
          </cell>
          <cell r="C4931" t="str">
            <v>꽃게(절단 M(21~25쪽) 500G*12EA/BOX 중국)</v>
          </cell>
          <cell r="D4931" t="str">
            <v>비과세</v>
          </cell>
        </row>
        <row r="4932">
          <cell r="B4932">
            <v>308143</v>
          </cell>
          <cell r="C4932" t="str">
            <v>다시멸치(국용 실속 6~7CM 1.5KG/BOX 국산)</v>
          </cell>
          <cell r="D4932" t="str">
            <v>비과세</v>
          </cell>
        </row>
        <row r="4933">
          <cell r="B4933">
            <v>308144</v>
          </cell>
          <cell r="C4933" t="str">
            <v>보통멸치(조림용 4~5CM 1.5KG/BOX 국산)</v>
          </cell>
          <cell r="D4933" t="str">
            <v>비과세</v>
          </cell>
        </row>
        <row r="4934">
          <cell r="B4934">
            <v>308146</v>
          </cell>
          <cell r="C4934" t="str">
            <v>소멸치(조림용 3~4CM 1.5KG/BOX 국산)</v>
          </cell>
          <cell r="D4934" t="str">
            <v>비과세</v>
          </cell>
        </row>
        <row r="4935">
          <cell r="B4935">
            <v>308147</v>
          </cell>
          <cell r="C4935" t="str">
            <v>세멸치(볶음용  1~2CM 1.5KG/BOX 국산)</v>
          </cell>
          <cell r="D4935" t="str">
            <v>비과세</v>
          </cell>
        </row>
        <row r="4936">
          <cell r="B4936">
            <v>308186</v>
          </cell>
          <cell r="C4936" t="str">
            <v>침조기(긴가이석태 50~70G/EA 원양)</v>
          </cell>
          <cell r="D4936" t="str">
            <v>비과세</v>
          </cell>
        </row>
        <row r="4937">
          <cell r="B4937">
            <v>308188</v>
          </cell>
          <cell r="C4937" t="str">
            <v>조기(무염 70~90G/EA 중국)</v>
          </cell>
          <cell r="D4937" t="str">
            <v>비과세</v>
          </cell>
        </row>
        <row r="4938">
          <cell r="B4938">
            <v>308189</v>
          </cell>
          <cell r="C4938" t="str">
            <v>조기(무염 90~110G/EA 중국)</v>
          </cell>
          <cell r="D4938" t="str">
            <v>비과세</v>
          </cell>
        </row>
        <row r="4939">
          <cell r="B4939">
            <v>308190</v>
          </cell>
          <cell r="C4939" t="str">
            <v>조기(무염 50~70G/마리 KG 중국)</v>
          </cell>
          <cell r="D4939" t="str">
            <v>비과세</v>
          </cell>
        </row>
        <row r="4940">
          <cell r="B4940">
            <v>308191</v>
          </cell>
          <cell r="C4940" t="str">
            <v>조기(무염 50~70G/EA 중국)</v>
          </cell>
          <cell r="D4940" t="str">
            <v>비과세</v>
          </cell>
        </row>
        <row r="4941">
          <cell r="B4941">
            <v>308269</v>
          </cell>
          <cell r="C4941" t="str">
            <v>새우(칵테일 31/50 300G*10EA/BOX 베트남)</v>
          </cell>
          <cell r="D4941" t="str">
            <v>과세</v>
          </cell>
        </row>
        <row r="4942">
          <cell r="B4942">
            <v>308445</v>
          </cell>
          <cell r="C4942" t="str">
            <v>백합조개(생물 소 KG 중국)</v>
          </cell>
          <cell r="D4942" t="str">
            <v>비과세</v>
          </cell>
        </row>
        <row r="4943">
          <cell r="B4943">
            <v>308447</v>
          </cell>
          <cell r="C4943" t="str">
            <v>삼치(절단조림 특별사양80G/토막 KG 국산)</v>
          </cell>
          <cell r="D4943" t="str">
            <v>비과세</v>
          </cell>
        </row>
        <row r="4944">
          <cell r="B4944">
            <v>308448</v>
          </cell>
          <cell r="C4944" t="str">
            <v>삼치(절단구이 특별사양80G/토막 KG 국산)</v>
          </cell>
          <cell r="D4944" t="str">
            <v>비과세</v>
          </cell>
        </row>
        <row r="4945">
          <cell r="B4945">
            <v>308456</v>
          </cell>
          <cell r="C4945" t="str">
            <v>고등어(절단조림 특별사양80G/토막 KG국산)</v>
          </cell>
          <cell r="D4945" t="str">
            <v>비과세</v>
          </cell>
        </row>
        <row r="4946">
          <cell r="B4946">
            <v>308457</v>
          </cell>
          <cell r="C4946" t="str">
            <v>고등어(절단구이 특별사양80G/토막 KG국산)</v>
          </cell>
          <cell r="D4946" t="str">
            <v>비과세</v>
          </cell>
        </row>
        <row r="4947">
          <cell r="B4947">
            <v>308458</v>
          </cell>
          <cell r="C4947" t="str">
            <v>꽁치(절단조림 특별사양60G/토막 KG 원양)</v>
          </cell>
          <cell r="D4947" t="str">
            <v>비과세</v>
          </cell>
        </row>
        <row r="4948">
          <cell r="B4948">
            <v>308459</v>
          </cell>
          <cell r="C4948" t="str">
            <v>꽁치(절단구이 특별사양90G/토막 KG 원양)</v>
          </cell>
          <cell r="D4948" t="str">
            <v>비과세</v>
          </cell>
        </row>
        <row r="4949">
          <cell r="B4949">
            <v>308462</v>
          </cell>
          <cell r="C4949" t="str">
            <v>동태(절단 특별사양80G/토막 KG 러시아)</v>
          </cell>
          <cell r="D4949" t="str">
            <v>비과세</v>
          </cell>
        </row>
        <row r="4950">
          <cell r="B4950">
            <v>308482</v>
          </cell>
          <cell r="C4950" t="str">
            <v>코다리(순살 30~40G/토막 KG 러시아)</v>
          </cell>
          <cell r="D4950" t="str">
            <v>비과세</v>
          </cell>
        </row>
        <row r="4951">
          <cell r="B4951">
            <v>308501</v>
          </cell>
          <cell r="C4951" t="str">
            <v>열빙어(시샤모 2L 700G/EA 캐나다)</v>
          </cell>
          <cell r="D4951" t="str">
            <v>비과세</v>
          </cell>
        </row>
        <row r="4952">
          <cell r="B4952">
            <v>308520</v>
          </cell>
          <cell r="C4952" t="str">
            <v>고등어(절단 특별사양 100G이상 KG 국산)</v>
          </cell>
          <cell r="D4952" t="str">
            <v>비과세</v>
          </cell>
        </row>
        <row r="4953">
          <cell r="B4953">
            <v>308599</v>
          </cell>
          <cell r="C4953" t="str">
            <v>갈치(절단 특별사양 100G이상 KG 모로코)</v>
          </cell>
          <cell r="D4953" t="str">
            <v>비과세</v>
          </cell>
        </row>
        <row r="4954">
          <cell r="B4954">
            <v>308604</v>
          </cell>
          <cell r="C4954" t="str">
            <v>새우(홍다리머리유 10미 500G*10/BOX 수입)</v>
          </cell>
          <cell r="D4954" t="str">
            <v>비과세</v>
          </cell>
        </row>
        <row r="4955">
          <cell r="B4955">
            <v>308607</v>
          </cell>
          <cell r="C4955" t="str">
            <v>새우(홍다리머리유 25미 500G*10/BOX 수입)</v>
          </cell>
          <cell r="D4955" t="str">
            <v>비과세</v>
          </cell>
        </row>
        <row r="4956">
          <cell r="B4956">
            <v>308608</v>
          </cell>
          <cell r="C4956" t="str">
            <v>새우(홍다리머리유 30미 500G*10/BOX 수입)</v>
          </cell>
          <cell r="D4956" t="str">
            <v>비과세</v>
          </cell>
        </row>
        <row r="4957">
          <cell r="B4957">
            <v>308609</v>
          </cell>
          <cell r="C4957" t="str">
            <v>새우(홍다리머리유 40미 500G*10/BOX 수입)</v>
          </cell>
          <cell r="D4957" t="str">
            <v>비과세</v>
          </cell>
        </row>
        <row r="4958">
          <cell r="B4958">
            <v>308611</v>
          </cell>
          <cell r="C4958" t="str">
            <v>새우(흰다리머리유 20미 500G*10/BOX 수입)</v>
          </cell>
          <cell r="D4958" t="str">
            <v>비과세</v>
          </cell>
        </row>
        <row r="4959">
          <cell r="B4959">
            <v>308614</v>
          </cell>
          <cell r="C4959" t="str">
            <v>가자미(절단 특별사양 100G이상 KG 미국)</v>
          </cell>
          <cell r="D4959" t="str">
            <v>비과세</v>
          </cell>
        </row>
        <row r="4960">
          <cell r="B4960">
            <v>308616</v>
          </cell>
          <cell r="C4960" t="str">
            <v>꽁치(절단 특별사양100G이상/토막 KG 원양)</v>
          </cell>
          <cell r="D4960" t="str">
            <v>비과세</v>
          </cell>
        </row>
        <row r="4961">
          <cell r="B4961">
            <v>308617</v>
          </cell>
          <cell r="C4961" t="str">
            <v>삼치(절단 특별사양100G이상/토막 KG 국산)</v>
          </cell>
          <cell r="D4961" t="str">
            <v>비과세</v>
          </cell>
        </row>
        <row r="4962">
          <cell r="B4962">
            <v>308618</v>
          </cell>
          <cell r="C4962" t="str">
            <v>동태(절단 특별사양 100G이상 KG 러시아)</v>
          </cell>
          <cell r="D4962" t="str">
            <v>비과세</v>
          </cell>
        </row>
        <row r="4963">
          <cell r="B4963">
            <v>308619</v>
          </cell>
          <cell r="C4963" t="str">
            <v>코다리(절단 특별사양 100G이상 KG 러시아)</v>
          </cell>
          <cell r="D4963" t="str">
            <v>비과세</v>
          </cell>
        </row>
        <row r="4964">
          <cell r="B4964">
            <v>308620</v>
          </cell>
          <cell r="C4964" t="str">
            <v>연육(이또요리 SA급 20KG/BOX 파키스탄)</v>
          </cell>
          <cell r="D4964" t="str">
            <v>비과세</v>
          </cell>
        </row>
        <row r="4965">
          <cell r="B4965">
            <v>308638</v>
          </cell>
          <cell r="C4965" t="str">
            <v>피홍합(자숙 냉동 1KG*12EA/BOX 국산)</v>
          </cell>
          <cell r="D4965" t="str">
            <v>비과세</v>
          </cell>
        </row>
        <row r="4966">
          <cell r="B4966">
            <v>308775</v>
          </cell>
          <cell r="C4966" t="str">
            <v>메로(구이용 대절 1KG/EA 원양)</v>
          </cell>
          <cell r="D4966" t="str">
            <v>비과세</v>
          </cell>
        </row>
        <row r="4967">
          <cell r="B4967">
            <v>308779</v>
          </cell>
          <cell r="C4967" t="str">
            <v>해물모듬(2KG*8EA/BOX 수입)</v>
          </cell>
          <cell r="D4967" t="str">
            <v>비과세</v>
          </cell>
        </row>
        <row r="4968">
          <cell r="B4968">
            <v>308780</v>
          </cell>
          <cell r="C4968" t="str">
            <v>오징어(순대 500G/EA 원양)</v>
          </cell>
          <cell r="D4968" t="str">
            <v>과세</v>
          </cell>
        </row>
        <row r="4969">
          <cell r="B4969">
            <v>308812</v>
          </cell>
          <cell r="C4969" t="str">
            <v>황태채(고든 1KG*8EA/BOX 러시아)</v>
          </cell>
          <cell r="D4969" t="str">
            <v>비과세</v>
          </cell>
        </row>
        <row r="4970">
          <cell r="B4970">
            <v>308845</v>
          </cell>
          <cell r="C4970" t="str">
            <v>관자(키조개 20~25미/KG 수율 80% KG 국산)</v>
          </cell>
          <cell r="D4970" t="str">
            <v>비과세</v>
          </cell>
        </row>
        <row r="4971">
          <cell r="B4971">
            <v>308942</v>
          </cell>
          <cell r="C4971" t="str">
            <v>새우(흰다리머리유 25미 500G*10/BOX 수입)</v>
          </cell>
          <cell r="D4971" t="str">
            <v>비과세</v>
          </cell>
        </row>
        <row r="4972">
          <cell r="B4972">
            <v>308943</v>
          </cell>
          <cell r="C4972" t="str">
            <v>새우(흰다리머리유 30미 500G*10/BOX 수입)</v>
          </cell>
          <cell r="D4972" t="str">
            <v>비과세</v>
          </cell>
        </row>
        <row r="4973">
          <cell r="B4973">
            <v>308944</v>
          </cell>
          <cell r="C4973" t="str">
            <v>새우(흰다리머리유 40미 500G*10/BOX 수입)</v>
          </cell>
          <cell r="D4973" t="str">
            <v>비과세</v>
          </cell>
        </row>
        <row r="4974">
          <cell r="B4974">
            <v>308946</v>
          </cell>
          <cell r="C4974" t="str">
            <v>새우(흰다리머리유 50미 500G*10/BOX 중국)</v>
          </cell>
          <cell r="D4974" t="str">
            <v>비과세</v>
          </cell>
        </row>
        <row r="4975">
          <cell r="B4975">
            <v>308956</v>
          </cell>
          <cell r="C4975" t="str">
            <v>홍해삼(채 냉동 수율30~35% 1KG/EA 러시아)</v>
          </cell>
          <cell r="D4975" t="str">
            <v>과세</v>
          </cell>
        </row>
        <row r="4976">
          <cell r="B4976">
            <v>308965</v>
          </cell>
          <cell r="C4976" t="str">
            <v>가자미(순살 30~40G/토막 KG 수입)</v>
          </cell>
          <cell r="D4976" t="str">
            <v>비과세</v>
          </cell>
        </row>
        <row r="4977">
          <cell r="B4977">
            <v>308966</v>
          </cell>
          <cell r="C4977" t="str">
            <v>고등어(순살 30~40G/토막 KG 국산)</v>
          </cell>
          <cell r="D4977" t="str">
            <v>비과세</v>
          </cell>
        </row>
        <row r="4978">
          <cell r="B4978">
            <v>308967</v>
          </cell>
          <cell r="C4978" t="str">
            <v>꽁치(순살 20~30G/토막 KG 원양)</v>
          </cell>
          <cell r="D4978" t="str">
            <v>비과세</v>
          </cell>
        </row>
        <row r="4979">
          <cell r="B4979">
            <v>308968</v>
          </cell>
          <cell r="C4979" t="str">
            <v>삼치(순살 30~40G/토막 KG 국산)</v>
          </cell>
          <cell r="D4979" t="str">
            <v>비과세</v>
          </cell>
        </row>
        <row r="4980">
          <cell r="B4980">
            <v>308986</v>
          </cell>
          <cell r="C4980" t="str">
            <v>문어족(자숙 1.3KG~1.5KG/EA 수입)</v>
          </cell>
          <cell r="D4980" t="str">
            <v>비과세</v>
          </cell>
        </row>
        <row r="4981">
          <cell r="B4981">
            <v>308995</v>
          </cell>
          <cell r="C4981" t="str">
            <v>생새우살(91/110  300G*10/BOX 중국)</v>
          </cell>
          <cell r="D4981" t="str">
            <v>비과세</v>
          </cell>
        </row>
        <row r="4982">
          <cell r="B4982">
            <v>309168</v>
          </cell>
          <cell r="C4982" t="str">
            <v>건보리새우(500G/EA 중국)</v>
          </cell>
          <cell r="D4982" t="str">
            <v>비과세</v>
          </cell>
        </row>
        <row r="4983">
          <cell r="B4983">
            <v>309248</v>
          </cell>
          <cell r="C4983" t="str">
            <v>소멸치(볶음용 1.5KG/BOX 베트남)</v>
          </cell>
          <cell r="D4983" t="str">
            <v>비과세</v>
          </cell>
        </row>
        <row r="4984">
          <cell r="B4984">
            <v>309370</v>
          </cell>
          <cell r="C4984" t="str">
            <v>꽃게(절단 2L 500G*12/BOX 중국)</v>
          </cell>
          <cell r="D4984" t="str">
            <v>비과세</v>
          </cell>
        </row>
        <row r="4985">
          <cell r="B4985">
            <v>309371</v>
          </cell>
          <cell r="C4985" t="str">
            <v>꽃게(절단 L 500G*12/BOX 중국)</v>
          </cell>
          <cell r="D4985" t="str">
            <v>비과세</v>
          </cell>
        </row>
        <row r="4986">
          <cell r="B4986">
            <v>309383</v>
          </cell>
          <cell r="C4986" t="str">
            <v>초새우(M 50미 165G*20/BOX 베트남)</v>
          </cell>
          <cell r="D4986" t="str">
            <v>과세</v>
          </cell>
        </row>
        <row r="4987">
          <cell r="B4987">
            <v>309600</v>
          </cell>
          <cell r="C4987" t="str">
            <v>새우(노바시 30미 300g*20EA/Box VN)</v>
          </cell>
          <cell r="D4987" t="str">
            <v>비과세</v>
          </cell>
        </row>
        <row r="4988">
          <cell r="B4988">
            <v>309663</v>
          </cell>
          <cell r="C4988" t="str">
            <v>화이트초새우(2L 30미 145G*20EA/BOX VN)</v>
          </cell>
          <cell r="D4988" t="str">
            <v>과세</v>
          </cell>
        </row>
        <row r="4989">
          <cell r="B4989">
            <v>309716</v>
          </cell>
          <cell r="C4989" t="str">
            <v>건오징어(실채조미 HD 600G*10EA/BOX 페루)</v>
          </cell>
          <cell r="D4989" t="str">
            <v>과세</v>
          </cell>
        </row>
        <row r="4990">
          <cell r="B4990">
            <v>309733</v>
          </cell>
          <cell r="C4990" t="str">
            <v>바지락살( 300G*10ea/BOX중국)</v>
          </cell>
          <cell r="D4990" t="str">
            <v>과세</v>
          </cell>
        </row>
        <row r="4991">
          <cell r="B4991">
            <v>309759</v>
          </cell>
          <cell r="C4991" t="str">
            <v>민대구알(냉동 6.6KG/EA 원양)</v>
          </cell>
          <cell r="D4991" t="str">
            <v>비과세</v>
          </cell>
        </row>
        <row r="4992">
          <cell r="B4992">
            <v>309833</v>
          </cell>
          <cell r="C4992" t="str">
            <v>줄줄이김(8절4매 HD 80개*10EA/BOX 국산)</v>
          </cell>
          <cell r="D4992" t="str">
            <v>과세</v>
          </cell>
        </row>
        <row r="4993">
          <cell r="B4993">
            <v>309834</v>
          </cell>
          <cell r="C4993" t="str">
            <v>맛살채(HD 1KG*10EA/BOX 미국)</v>
          </cell>
          <cell r="D4993" t="str">
            <v>과세</v>
          </cell>
        </row>
        <row r="4994">
          <cell r="B4994">
            <v>309835</v>
          </cell>
          <cell r="C4994" t="str">
            <v>건오징어(HD 1.1KG*10EA/BOX 국산)</v>
          </cell>
          <cell r="D4994" t="str">
            <v>비과세</v>
          </cell>
        </row>
        <row r="4995">
          <cell r="B4995">
            <v>309874</v>
          </cell>
          <cell r="C4995" t="str">
            <v>생새우살(51/70 300G*10EA/BOX 중국)</v>
          </cell>
          <cell r="D4995" t="str">
            <v>비과세</v>
          </cell>
        </row>
        <row r="4996">
          <cell r="B4996">
            <v>309900</v>
          </cell>
          <cell r="C4996" t="str">
            <v>새우(칵테일 71/90  300G*10EA/BOX 중국)</v>
          </cell>
          <cell r="D4996" t="str">
            <v>과세</v>
          </cell>
        </row>
        <row r="4997">
          <cell r="B4997">
            <v>310076</v>
          </cell>
          <cell r="C4997" t="str">
            <v>절단낙지(L 700G*6EA/BOX 베트남)</v>
          </cell>
          <cell r="D4997" t="str">
            <v>비과세</v>
          </cell>
        </row>
        <row r="4998">
          <cell r="B4998">
            <v>310129</v>
          </cell>
          <cell r="C4998" t="str">
            <v>자숙새우살(100/200 300G*10EA/BOX 중국)</v>
          </cell>
          <cell r="D4998" t="str">
            <v>과세</v>
          </cell>
        </row>
        <row r="4999">
          <cell r="B4999">
            <v>310143</v>
          </cell>
          <cell r="C4999" t="str">
            <v>우럭(생물 2-3마리/KG KG 국산)</v>
          </cell>
          <cell r="D4999" t="str">
            <v>비과세</v>
          </cell>
        </row>
        <row r="5000">
          <cell r="B5000">
            <v>310187</v>
          </cell>
          <cell r="C5000" t="str">
            <v>새우(B/T HLSO21/25 10.8kg(6개입)/BOX VN)</v>
          </cell>
          <cell r="D5000" t="str">
            <v>비과세</v>
          </cell>
        </row>
        <row r="5001">
          <cell r="B5001">
            <v>310281</v>
          </cell>
          <cell r="C5001" t="str">
            <v>도미(절단 특별사양 50G/토막 KG 베트남)</v>
          </cell>
          <cell r="D5001" t="str">
            <v>비과세</v>
          </cell>
        </row>
        <row r="5002">
          <cell r="B5002">
            <v>310283</v>
          </cell>
          <cell r="C5002" t="str">
            <v>조기(절단 특별사양 50G/마리 KG 중국)</v>
          </cell>
          <cell r="D5002" t="str">
            <v>비과세</v>
          </cell>
        </row>
        <row r="5003">
          <cell r="B5003">
            <v>310284</v>
          </cell>
          <cell r="C5003" t="str">
            <v>황민어(절단 특별사양 50G/토막 KG 중국)</v>
          </cell>
          <cell r="D5003" t="str">
            <v>비과세</v>
          </cell>
        </row>
        <row r="5004">
          <cell r="B5004">
            <v>310285</v>
          </cell>
          <cell r="C5004" t="str">
            <v>오징어(육동 6~7kg 내외 /BOX 국산)</v>
          </cell>
          <cell r="D5004" t="str">
            <v>비과세</v>
          </cell>
        </row>
        <row r="5005">
          <cell r="B5005">
            <v>310377</v>
          </cell>
          <cell r="C5005" t="str">
            <v>문어(초밥용 200G(10G*20)/EA 국산)</v>
          </cell>
          <cell r="D5005" t="str">
            <v>과세</v>
          </cell>
        </row>
        <row r="5006">
          <cell r="B5006">
            <v>310378</v>
          </cell>
          <cell r="C5006" t="str">
            <v>북방조개(초밥용 50G(20미)/EA 캐나다)</v>
          </cell>
          <cell r="D5006" t="str">
            <v>비과세</v>
          </cell>
        </row>
        <row r="5007">
          <cell r="B5007">
            <v>310380</v>
          </cell>
          <cell r="C5007" t="str">
            <v>오징어(조미 초밥용 120G/EA 중국)</v>
          </cell>
          <cell r="D5007" t="str">
            <v>과세</v>
          </cell>
        </row>
        <row r="5008">
          <cell r="B5008">
            <v>310381</v>
          </cell>
          <cell r="C5008" t="str">
            <v>광어(초밥용 120G/EA 국산)</v>
          </cell>
          <cell r="D5008" t="str">
            <v>비과세</v>
          </cell>
        </row>
        <row r="5009">
          <cell r="B5009">
            <v>310394</v>
          </cell>
          <cell r="C5009" t="str">
            <v>동태(행사 비소제  60/80 2KG*8EA RU)</v>
          </cell>
          <cell r="D5009" t="str">
            <v>비과세</v>
          </cell>
        </row>
        <row r="5010">
          <cell r="B5010">
            <v>310436</v>
          </cell>
          <cell r="C5010" t="str">
            <v>가자미(절단 특별사양 60G/토막 KG 미국)</v>
          </cell>
          <cell r="D5010" t="str">
            <v>비과세</v>
          </cell>
        </row>
        <row r="5011">
          <cell r="B5011">
            <v>310437</v>
          </cell>
          <cell r="C5011" t="str">
            <v>가자미(절단 특별사양 80G/토막 KG 미국)</v>
          </cell>
          <cell r="D5011" t="str">
            <v>비과세</v>
          </cell>
        </row>
        <row r="5012">
          <cell r="B5012">
            <v>310448</v>
          </cell>
          <cell r="C5012" t="str">
            <v>갑오징어(몸살 5/7미 수율 80% 1KG/EA VN)</v>
          </cell>
          <cell r="D5012" t="str">
            <v>비과세</v>
          </cell>
        </row>
        <row r="5013">
          <cell r="B5013">
            <v>310476</v>
          </cell>
          <cell r="C5013" t="str">
            <v>식탁김(광천 65G(100매)*20EA/BOX 국산)</v>
          </cell>
          <cell r="D5013" t="str">
            <v>과세</v>
          </cell>
        </row>
        <row r="5014">
          <cell r="B5014">
            <v>310478</v>
          </cell>
          <cell r="C5014" t="str">
            <v>도시락김(파래 광천 (9절9매*9봉)*10EA)</v>
          </cell>
          <cell r="D5014" t="str">
            <v>과세</v>
          </cell>
        </row>
        <row r="5015">
          <cell r="B5015">
            <v>310533</v>
          </cell>
          <cell r="C5015" t="str">
            <v>F)고등어(손질구이용 50-70G 2KG*8EA국산)</v>
          </cell>
          <cell r="D5015" t="str">
            <v>비과세</v>
          </cell>
        </row>
        <row r="5016">
          <cell r="B5016">
            <v>310534</v>
          </cell>
          <cell r="C5016" t="str">
            <v>F)고등어(손질구이용80-100G 2KG*8EA 국산)</v>
          </cell>
          <cell r="D5016" t="str">
            <v>비과세</v>
          </cell>
        </row>
        <row r="5017">
          <cell r="B5017">
            <v>310535</v>
          </cell>
          <cell r="C5017" t="str">
            <v>F)고등어(손질조림용50-70G 2KG*8EA 국산)</v>
          </cell>
          <cell r="D5017" t="str">
            <v>비과세</v>
          </cell>
        </row>
        <row r="5018">
          <cell r="B5018">
            <v>310536</v>
          </cell>
          <cell r="C5018" t="str">
            <v>F)고등어(손질조림용80-100G 2KG*8EA 국산)</v>
          </cell>
          <cell r="D5018" t="str">
            <v>비과세</v>
          </cell>
        </row>
        <row r="5019">
          <cell r="B5019">
            <v>310537</v>
          </cell>
          <cell r="C5019" t="str">
            <v>F)꽁치(손질 조림용 50-70G 2KG*8EA 대만)</v>
          </cell>
          <cell r="D5019" t="str">
            <v>비과세</v>
          </cell>
        </row>
        <row r="5020">
          <cell r="B5020">
            <v>310538</v>
          </cell>
          <cell r="C5020" t="str">
            <v>F)꽁치(손질 구이용 90-110G 2KG*8EA 대만)</v>
          </cell>
          <cell r="D5020" t="str">
            <v>비과세</v>
          </cell>
        </row>
        <row r="5021">
          <cell r="B5021">
            <v>310541</v>
          </cell>
          <cell r="C5021" t="str">
            <v>F)동태(손질 탕용 50-70G 2KG*8EA 러시아)</v>
          </cell>
          <cell r="D5021" t="str">
            <v>비과세</v>
          </cell>
        </row>
        <row r="5022">
          <cell r="B5022">
            <v>310542</v>
          </cell>
          <cell r="C5022" t="str">
            <v>F)동태(손질 탕용 80-100G 2KG*8EA 러시아)</v>
          </cell>
          <cell r="D5022" t="str">
            <v>비과세</v>
          </cell>
        </row>
        <row r="5023">
          <cell r="B5023">
            <v>310544</v>
          </cell>
          <cell r="C5023" t="str">
            <v>F)오징어(채 2KG*5EA 국산)</v>
          </cell>
          <cell r="D5023" t="str">
            <v>비과세</v>
          </cell>
        </row>
        <row r="5024">
          <cell r="B5024">
            <v>310552</v>
          </cell>
          <cell r="C5024" t="str">
            <v>미역줄기(염장 수율70%이상 10KG/BOX 국산)</v>
          </cell>
          <cell r="D5024" t="str">
            <v>비과세</v>
          </cell>
        </row>
        <row r="5025">
          <cell r="B5025">
            <v>310570</v>
          </cell>
          <cell r="C5025" t="str">
            <v>백진미채(800G*10EA/BOX 페루)</v>
          </cell>
          <cell r="D5025" t="str">
            <v>과세</v>
          </cell>
        </row>
        <row r="5026">
          <cell r="B5026">
            <v>310600</v>
          </cell>
          <cell r="C5026" t="str">
            <v>자반볶음(광천 400G*8EA/BOX 국산)</v>
          </cell>
          <cell r="D5026" t="str">
            <v>과세</v>
          </cell>
        </row>
        <row r="5027">
          <cell r="B5027">
            <v>310607</v>
          </cell>
          <cell r="C5027" t="str">
            <v>가자미살(아이누리 30~40G/토막 KG 미국)</v>
          </cell>
          <cell r="D5027" t="str">
            <v>비과세</v>
          </cell>
        </row>
        <row r="5028">
          <cell r="B5028">
            <v>310608</v>
          </cell>
          <cell r="C5028" t="str">
            <v>가자미(아이누리 조림 30~40G/토막 KG 미국</v>
          </cell>
          <cell r="D5028" t="str">
            <v>비과세</v>
          </cell>
        </row>
        <row r="5029">
          <cell r="B5029">
            <v>310609</v>
          </cell>
          <cell r="C5029" t="str">
            <v>갈치(아이누리 구이조림 30~40G/토막 KG세)</v>
          </cell>
          <cell r="D5029" t="str">
            <v>비과세</v>
          </cell>
        </row>
        <row r="5030">
          <cell r="B5030">
            <v>310610</v>
          </cell>
          <cell r="C5030" t="str">
            <v>고등어살(아이누리 30~40G/토막 KG 국산)</v>
          </cell>
          <cell r="D5030" t="str">
            <v>비과세</v>
          </cell>
        </row>
        <row r="5031">
          <cell r="B5031">
            <v>310611</v>
          </cell>
          <cell r="C5031" t="str">
            <v>고등어(아이누리 조림 30~40G/토막 KG 국산</v>
          </cell>
          <cell r="D5031" t="str">
            <v>비과세</v>
          </cell>
        </row>
        <row r="5032">
          <cell r="B5032">
            <v>310613</v>
          </cell>
          <cell r="C5032" t="str">
            <v>F)역돔살(틸라피아 2L 251UP 10KG/BOX 대)</v>
          </cell>
          <cell r="D5032" t="str">
            <v>비과세</v>
          </cell>
        </row>
        <row r="5033">
          <cell r="B5033">
            <v>310614</v>
          </cell>
          <cell r="C5033" t="str">
            <v>F)역돔살(틸라피아 L 201/250 10KG/BOX 대)</v>
          </cell>
          <cell r="D5033" t="str">
            <v>비과세</v>
          </cell>
        </row>
        <row r="5034">
          <cell r="B5034">
            <v>310636</v>
          </cell>
          <cell r="C5034" t="str">
            <v>고니(냉동 부경 3.75KG/EA 미국)</v>
          </cell>
          <cell r="D5034" t="str">
            <v>비과세</v>
          </cell>
        </row>
        <row r="5035">
          <cell r="B5035">
            <v>310637</v>
          </cell>
          <cell r="C5035" t="str">
            <v>고니(냉동 부경 1KG/EA 미국)</v>
          </cell>
          <cell r="D5035" t="str">
            <v>비과세</v>
          </cell>
        </row>
        <row r="5036">
          <cell r="B5036">
            <v>310638</v>
          </cell>
          <cell r="C5036" t="str">
            <v>명란(냉동 부경 3.75KG/EA 미국)</v>
          </cell>
          <cell r="D5036" t="str">
            <v>비과세</v>
          </cell>
        </row>
        <row r="5037">
          <cell r="B5037">
            <v>310639</v>
          </cell>
          <cell r="C5037" t="str">
            <v>명란(냉동 부경 1KG/EA 미국)</v>
          </cell>
          <cell r="D5037" t="str">
            <v>비과세</v>
          </cell>
        </row>
        <row r="5038">
          <cell r="B5038">
            <v>310642</v>
          </cell>
          <cell r="C5038" t="str">
            <v>꽁치살(아이누리 30~40G/토막 KG 원양)</v>
          </cell>
          <cell r="D5038" t="str">
            <v>비과세</v>
          </cell>
        </row>
        <row r="5039">
          <cell r="B5039">
            <v>310643</v>
          </cell>
          <cell r="C5039" t="str">
            <v>꽁치(아이누리 조림 30~40G/토막 KG 원양)</v>
          </cell>
          <cell r="D5039" t="str">
            <v>비과세</v>
          </cell>
        </row>
        <row r="5040">
          <cell r="B5040">
            <v>310644</v>
          </cell>
          <cell r="C5040" t="str">
            <v>동태살(아이누리 30-40G/토막 KG 러시아)</v>
          </cell>
          <cell r="D5040" t="str">
            <v>비과세</v>
          </cell>
        </row>
        <row r="5041">
          <cell r="B5041">
            <v>310646</v>
          </cell>
          <cell r="C5041" t="str">
            <v>동태(아이누리 조림 30~40G/토막 KG 러시아</v>
          </cell>
          <cell r="D5041" t="str">
            <v>비과세</v>
          </cell>
        </row>
        <row r="5042">
          <cell r="B5042">
            <v>310647</v>
          </cell>
          <cell r="C5042" t="str">
            <v>삼치살(아이누리 30~40G/토막 KG 국산)</v>
          </cell>
          <cell r="D5042" t="str">
            <v>비과세</v>
          </cell>
        </row>
        <row r="5043">
          <cell r="B5043">
            <v>310648</v>
          </cell>
          <cell r="C5043" t="str">
            <v>삼치(아이누리 조림 30~40G/토막 KG 국산)</v>
          </cell>
          <cell r="D5043" t="str">
            <v>비과세</v>
          </cell>
        </row>
        <row r="5044">
          <cell r="B5044">
            <v>310649</v>
          </cell>
          <cell r="C5044" t="str">
            <v>임연수살(아이누리 30~40G/토막 KG러시아)</v>
          </cell>
          <cell r="D5044" t="str">
            <v>비과세</v>
          </cell>
        </row>
        <row r="5045">
          <cell r="B5045">
            <v>310650</v>
          </cell>
          <cell r="C5045" t="str">
            <v>임연수(아이누리 조림30~40G/토막KG러시아</v>
          </cell>
          <cell r="D5045" t="str">
            <v>비과세</v>
          </cell>
        </row>
        <row r="5046">
          <cell r="B5046">
            <v>310651</v>
          </cell>
          <cell r="C5046" t="str">
            <v>코다리살(아이누리 30~40G/토막 KG러시아)</v>
          </cell>
          <cell r="D5046" t="str">
            <v>비과세</v>
          </cell>
        </row>
        <row r="5047">
          <cell r="B5047">
            <v>310652</v>
          </cell>
          <cell r="C5047" t="str">
            <v>코다리(아이누리 조림30~40G/토막KG러시아</v>
          </cell>
          <cell r="D5047" t="str">
            <v>비과세</v>
          </cell>
        </row>
        <row r="5048">
          <cell r="B5048">
            <v>310703</v>
          </cell>
          <cell r="C5048" t="str">
            <v>F)세멸치(알뜰 볶음조림 500G*20EA 국산)</v>
          </cell>
          <cell r="D5048" t="str">
            <v>비과세</v>
          </cell>
        </row>
        <row r="5049">
          <cell r="B5049">
            <v>310704</v>
          </cell>
          <cell r="C5049" t="str">
            <v>F)세멸치(알뜰 볶음조림용 1KG*10EA 국산)</v>
          </cell>
          <cell r="D5049" t="str">
            <v>비과세</v>
          </cell>
        </row>
        <row r="5050">
          <cell r="B5050">
            <v>310705</v>
          </cell>
          <cell r="C5050" t="str">
            <v>F)보통멸치(알뜰 볶음조림용 1KG*10EA국산)</v>
          </cell>
          <cell r="D5050" t="str">
            <v>비과세</v>
          </cell>
        </row>
        <row r="5051">
          <cell r="B5051">
            <v>310706</v>
          </cell>
          <cell r="C5051" t="str">
            <v>F)소멸치(알뜰  500G*20EA/BOX 국산)</v>
          </cell>
          <cell r="D5051" t="str">
            <v>비과세</v>
          </cell>
        </row>
        <row r="5052">
          <cell r="B5052">
            <v>310707</v>
          </cell>
          <cell r="C5052" t="str">
            <v>F)소멸치(알뜰 1KG*10EA/BOX 국산)</v>
          </cell>
          <cell r="D5052" t="str">
            <v>비과세</v>
          </cell>
        </row>
        <row r="5053">
          <cell r="B5053">
            <v>310708</v>
          </cell>
          <cell r="C5053" t="str">
            <v>F)국물용멸치(고급 1KG*10EA/BOX 국산)</v>
          </cell>
          <cell r="D5053" t="str">
            <v>비과세</v>
          </cell>
        </row>
        <row r="5054">
          <cell r="B5054">
            <v>310709</v>
          </cell>
          <cell r="C5054" t="str">
            <v>F)국물용멸치(알뜰 1KG*10EA/BOX 국산)</v>
          </cell>
          <cell r="D5054" t="str">
            <v>비과세</v>
          </cell>
        </row>
        <row r="5055">
          <cell r="B5055">
            <v>310710</v>
          </cell>
          <cell r="C5055" t="str">
            <v>F)국물용멸치(실속 1KG*10EA/BOX 국산)</v>
          </cell>
          <cell r="D5055" t="str">
            <v>비과세</v>
          </cell>
        </row>
        <row r="5056">
          <cell r="B5056">
            <v>310711</v>
          </cell>
          <cell r="C5056" t="str">
            <v>F)두절건새우(알뜰볶음조림 500G*20EA국산)</v>
          </cell>
          <cell r="D5056" t="str">
            <v>비과세</v>
          </cell>
        </row>
        <row r="5057">
          <cell r="B5057">
            <v>310743</v>
          </cell>
          <cell r="C5057" t="str">
            <v>피바지락(냉동 600G*10EA/BOX 중국)</v>
          </cell>
          <cell r="D5057" t="str">
            <v>비과세</v>
          </cell>
        </row>
        <row r="5058">
          <cell r="B5058">
            <v>310748</v>
          </cell>
          <cell r="C5058" t="str">
            <v>초새우(2L 30PCS*20트레이 베트남)</v>
          </cell>
          <cell r="D5058" t="str">
            <v>과세</v>
          </cell>
        </row>
        <row r="5059">
          <cell r="B5059">
            <v>310749</v>
          </cell>
          <cell r="C5059" t="str">
            <v>초새우(3L 24PCS*20트레이 베트남)</v>
          </cell>
          <cell r="D5059" t="str">
            <v>과세</v>
          </cell>
        </row>
        <row r="5060">
          <cell r="B5060">
            <v>310750</v>
          </cell>
          <cell r="C5060" t="str">
            <v>초새우(4L 24PCS*20트레이 베트남)</v>
          </cell>
          <cell r="D5060" t="str">
            <v>과세</v>
          </cell>
        </row>
        <row r="5061">
          <cell r="B5061">
            <v>310755</v>
          </cell>
          <cell r="C5061" t="str">
            <v>블랙타이거새우(10미 1.3KG*6EA/BOX베트남)</v>
          </cell>
          <cell r="D5061" t="str">
            <v>비과세</v>
          </cell>
        </row>
        <row r="5062">
          <cell r="B5062">
            <v>310757</v>
          </cell>
          <cell r="C5062" t="str">
            <v>블랙타이거새우(15미 1.3KG*6EA/BOX베트남)</v>
          </cell>
          <cell r="D5062" t="str">
            <v>비과세</v>
          </cell>
        </row>
        <row r="5063">
          <cell r="B5063">
            <v>310760</v>
          </cell>
          <cell r="C5063" t="str">
            <v>블랙타이거새우(25미 1.3KG*6EA/BOX베트남)</v>
          </cell>
          <cell r="D5063" t="str">
            <v>비과세</v>
          </cell>
        </row>
        <row r="5064">
          <cell r="B5064">
            <v>310813</v>
          </cell>
          <cell r="C5064" t="str">
            <v>새우(노바시 40미 300G*20EA/BOX VN)</v>
          </cell>
          <cell r="D5064" t="str">
            <v>비과세</v>
          </cell>
        </row>
        <row r="5065">
          <cell r="B5065">
            <v>310817</v>
          </cell>
          <cell r="C5065" t="str">
            <v>블랙타이거새우(HOSO 26/30 5KG/BOX VN)</v>
          </cell>
          <cell r="D5065" t="str">
            <v>비과세</v>
          </cell>
        </row>
        <row r="5066">
          <cell r="B5066">
            <v>310818</v>
          </cell>
          <cell r="C5066" t="str">
            <v>블랙타이거새우(HOSO 10PCS 500G*10EA VN)</v>
          </cell>
          <cell r="D5066" t="str">
            <v>비과세</v>
          </cell>
        </row>
        <row r="5067">
          <cell r="B5067">
            <v>310820</v>
          </cell>
          <cell r="C5067" t="str">
            <v>블랙타이거새우(HOSO 20PCS 500G*10EA VN)</v>
          </cell>
          <cell r="D5067" t="str">
            <v>비과세</v>
          </cell>
        </row>
        <row r="5068">
          <cell r="B5068">
            <v>310821</v>
          </cell>
          <cell r="C5068" t="str">
            <v>새우(B/T HLSO 16/20 1.8KG*6EA/BOX VN)</v>
          </cell>
          <cell r="D5068" t="str">
            <v>비과세</v>
          </cell>
        </row>
        <row r="5069">
          <cell r="B5069">
            <v>310823</v>
          </cell>
          <cell r="C5069" t="str">
            <v>바나메이새우살(PDTO 26/30 1KG*10EA VN)</v>
          </cell>
          <cell r="D5069" t="str">
            <v>비과세</v>
          </cell>
        </row>
        <row r="5070">
          <cell r="B5070">
            <v>310826</v>
          </cell>
          <cell r="C5070" t="str">
            <v>바나메이새우살(PD 51/70 10KG/BOX VN)</v>
          </cell>
          <cell r="D5070" t="str">
            <v>비과세</v>
          </cell>
        </row>
        <row r="5071">
          <cell r="B5071">
            <v>310829</v>
          </cell>
          <cell r="C5071" t="str">
            <v>바나메이새우살(PD 100/200 1KG*10EA VN)</v>
          </cell>
          <cell r="D5071" t="str">
            <v>비과세</v>
          </cell>
        </row>
        <row r="5072">
          <cell r="B5072">
            <v>310831</v>
          </cell>
          <cell r="C5072" t="str">
            <v>흰다리새우살(CPDTO 71/90 10KG/BOX VN)</v>
          </cell>
          <cell r="D5072" t="str">
            <v>과세</v>
          </cell>
        </row>
        <row r="5073">
          <cell r="B5073">
            <v>310833</v>
          </cell>
          <cell r="C5073" t="str">
            <v>새우살( B/T PDTO16/20 1.8KG*6EA VN)</v>
          </cell>
          <cell r="D5073" t="str">
            <v>비과세</v>
          </cell>
        </row>
        <row r="5074">
          <cell r="B5074">
            <v>310835</v>
          </cell>
          <cell r="C5074" t="str">
            <v>바나메이새우살(PDTO 26/30 1.8KG*6EA VN)</v>
          </cell>
          <cell r="D5074" t="str">
            <v>비과세</v>
          </cell>
        </row>
        <row r="5075">
          <cell r="B5075">
            <v>310836</v>
          </cell>
          <cell r="C5075" t="str">
            <v>바나메이새우살(PDTO 31/35 1.8KG*6EA VN)</v>
          </cell>
          <cell r="D5075" t="str">
            <v>비과세</v>
          </cell>
        </row>
        <row r="5076">
          <cell r="B5076">
            <v>310994</v>
          </cell>
          <cell r="C5076" t="str">
            <v>백진미채(1KG*10EA/BOX 페루)</v>
          </cell>
          <cell r="D5076" t="str">
            <v>과세</v>
          </cell>
        </row>
        <row r="5077">
          <cell r="B5077">
            <v>311005</v>
          </cell>
          <cell r="C5077" t="str">
            <v>홍합살(자숙 200/300 300G*10EA/BOX CN)</v>
          </cell>
          <cell r="D5077" t="str">
            <v>과세</v>
          </cell>
        </row>
        <row r="5078">
          <cell r="B5078">
            <v>311052</v>
          </cell>
          <cell r="C5078" t="str">
            <v>초새우(4L 24미 170G*20EA/BOX 베트남)</v>
          </cell>
          <cell r="D5078" t="str">
            <v>과세</v>
          </cell>
        </row>
        <row r="5079">
          <cell r="B5079">
            <v>311333</v>
          </cell>
          <cell r="C5079" t="str">
            <v>초새우(L 30PCS*20EA/BOX 베트남)</v>
          </cell>
          <cell r="D5079" t="str">
            <v>과세</v>
          </cell>
        </row>
        <row r="5080">
          <cell r="B5080">
            <v>311362</v>
          </cell>
          <cell r="C5080" t="str">
            <v>고등어(행사 조림용50-70G 2KG*8EA KR)</v>
          </cell>
          <cell r="D5080" t="str">
            <v>비과세</v>
          </cell>
        </row>
        <row r="5081">
          <cell r="B5081">
            <v>311380</v>
          </cell>
          <cell r="C5081" t="str">
            <v>꽁치(1번 9.5KG/BOX 대만산)</v>
          </cell>
          <cell r="D5081" t="str">
            <v>비과세</v>
          </cell>
        </row>
        <row r="5082">
          <cell r="B5082">
            <v>311387</v>
          </cell>
          <cell r="C5082" t="str">
            <v>홍새우살(100/200 300G*10EA/BOX 중국)</v>
          </cell>
          <cell r="D5082" t="str">
            <v>비과세</v>
          </cell>
        </row>
        <row r="5083">
          <cell r="B5083">
            <v>311412</v>
          </cell>
          <cell r="C5083" t="str">
            <v>오징어(무탈피채 통영 2KG*8EA/BOX 칠레)</v>
          </cell>
          <cell r="D5083" t="str">
            <v>비과세</v>
          </cell>
        </row>
        <row r="5084">
          <cell r="B5084">
            <v>311424</v>
          </cell>
          <cell r="C5084" t="str">
            <v>통북어(120G*40EA/BOX 러시아)</v>
          </cell>
          <cell r="D5084" t="str">
            <v>비과세</v>
          </cell>
        </row>
        <row r="5085">
          <cell r="B5085">
            <v>311425</v>
          </cell>
          <cell r="C5085" t="str">
            <v>절단북어(1KG*8EA/BOX 러시아)</v>
          </cell>
          <cell r="D5085" t="str">
            <v>비과세</v>
          </cell>
        </row>
        <row r="5086">
          <cell r="B5086">
            <v>311426</v>
          </cell>
          <cell r="C5086" t="str">
            <v>황태포(35CM이상10미 500G*20EA/BOX러시아)</v>
          </cell>
          <cell r="D5086" t="str">
            <v>비과세</v>
          </cell>
        </row>
        <row r="5087">
          <cell r="B5087">
            <v>311427</v>
          </cell>
          <cell r="C5087" t="str">
            <v>북어머리(7통 1KG*6EA/BOX 러시아)</v>
          </cell>
          <cell r="D5087" t="str">
            <v>비과세</v>
          </cell>
        </row>
        <row r="5088">
          <cell r="B5088">
            <v>311477</v>
          </cell>
          <cell r="C5088" t="str">
            <v>쭈꾸미(8미(50/80) 3.6kg/box 베트남)</v>
          </cell>
          <cell r="D5088" t="str">
            <v>비과세</v>
          </cell>
        </row>
        <row r="5089">
          <cell r="B5089">
            <v>311682</v>
          </cell>
          <cell r="C5089" t="str">
            <v>새우(칵테일 51/70 300G*10EA/BOX 중국)</v>
          </cell>
          <cell r="D5089" t="str">
            <v>과세</v>
          </cell>
        </row>
        <row r="5090">
          <cell r="B5090">
            <v>311693</v>
          </cell>
          <cell r="C5090" t="str">
            <v>선물세트(중하 30마리/BOX 베트남)</v>
          </cell>
          <cell r="D5090" t="str">
            <v>비과세</v>
          </cell>
        </row>
        <row r="5091">
          <cell r="B5091">
            <v>311730</v>
          </cell>
          <cell r="C5091" t="str">
            <v>소라(참소라 중 KG 중국)</v>
          </cell>
          <cell r="D5091" t="str">
            <v>과세</v>
          </cell>
        </row>
        <row r="5092">
          <cell r="B5092">
            <v>311736</v>
          </cell>
          <cell r="C5092" t="str">
            <v>전복(냉동 수율 70%내외 700G/EA 말레이)</v>
          </cell>
          <cell r="D5092" t="str">
            <v>과세</v>
          </cell>
        </row>
        <row r="5093">
          <cell r="B5093">
            <v>311771</v>
          </cell>
          <cell r="C5093" t="str">
            <v>새우살(바나메이 PDTO 31/40 1.8KG*6EA VN)</v>
          </cell>
          <cell r="D5093" t="str">
            <v>비과세</v>
          </cell>
        </row>
        <row r="5094">
          <cell r="B5094">
            <v>311791</v>
          </cell>
          <cell r="C5094" t="str">
            <v>바나메이새우살(PDTO 31/40 1KG*10EA VN)</v>
          </cell>
          <cell r="D5094" t="str">
            <v>비과세</v>
          </cell>
        </row>
        <row r="5095">
          <cell r="B5095">
            <v>311811</v>
          </cell>
          <cell r="C5095" t="str">
            <v>F)연어(훈제인젝션 필렛 5미 10KG/BOX 칠레</v>
          </cell>
          <cell r="D5095" t="str">
            <v>비과세</v>
          </cell>
        </row>
        <row r="5096">
          <cell r="B5096">
            <v>311884</v>
          </cell>
          <cell r="C5096" t="str">
            <v>꽁치(1번 부경 9.5KG/BOX 대만산)</v>
          </cell>
          <cell r="D5096" t="str">
            <v>비과세</v>
          </cell>
        </row>
        <row r="5097">
          <cell r="B5097">
            <v>311912</v>
          </cell>
          <cell r="C5097" t="str">
            <v>F)연어(훈제인젝션 필렛 6미 10KG/BOX 칠레</v>
          </cell>
          <cell r="D5097" t="str">
            <v>비과세</v>
          </cell>
        </row>
        <row r="5098">
          <cell r="B5098">
            <v>311913</v>
          </cell>
          <cell r="C5098" t="str">
            <v>F)연어(훈제인젝션 필렛 7미 10KG/BOX 칠레</v>
          </cell>
          <cell r="D5098" t="str">
            <v>비과세</v>
          </cell>
        </row>
        <row r="5099">
          <cell r="B5099">
            <v>311915</v>
          </cell>
          <cell r="C5099" t="str">
            <v>블루홍합(50-70미 800G*12/BOX칠레)</v>
          </cell>
          <cell r="D5099" t="str">
            <v>과세</v>
          </cell>
        </row>
        <row r="5100">
          <cell r="B5100">
            <v>311927</v>
          </cell>
          <cell r="C5100" t="str">
            <v>오징어(채 통영 수율80% 5KG/BOX 국산)</v>
          </cell>
          <cell r="D5100" t="str">
            <v>비과세</v>
          </cell>
        </row>
        <row r="5101">
          <cell r="B5101">
            <v>311938</v>
          </cell>
          <cell r="C5101" t="str">
            <v>바지락살(200/300 300G*10EA/BOX 중국)</v>
          </cell>
          <cell r="D5101" t="str">
            <v>과세</v>
          </cell>
        </row>
        <row r="5102">
          <cell r="B5102">
            <v>311952</v>
          </cell>
          <cell r="C5102" t="str">
            <v>새우(B/T HLSO 26/30 1.8KG*6EA/BOX VN)</v>
          </cell>
          <cell r="D5102" t="str">
            <v>비과세</v>
          </cell>
        </row>
        <row r="5103">
          <cell r="B5103">
            <v>312020</v>
          </cell>
          <cell r="C5103" t="str">
            <v>오징어(탈피몸살칼집 2KG*5EA/BOX 국산)</v>
          </cell>
          <cell r="D5103" t="str">
            <v>비과세</v>
          </cell>
        </row>
        <row r="5104">
          <cell r="B5104">
            <v>312035</v>
          </cell>
          <cell r="C5104" t="str">
            <v>랍스터테일(냉동 4-5OZ 4.54KG/BOX 캐나다)</v>
          </cell>
          <cell r="D5104" t="str">
            <v>비과세</v>
          </cell>
        </row>
        <row r="5105">
          <cell r="B5105">
            <v>312062</v>
          </cell>
          <cell r="C5105" t="str">
            <v>오징어(탈피할복 2KG*5EA/BOX 국산)</v>
          </cell>
          <cell r="D5105" t="str">
            <v>비과세</v>
          </cell>
        </row>
        <row r="5106">
          <cell r="B5106">
            <v>312063</v>
          </cell>
          <cell r="C5106" t="str">
            <v>오징어(무탈피할복 2KG*5EA/BOX 국산)</v>
          </cell>
          <cell r="D5106" t="str">
            <v>비과세</v>
          </cell>
        </row>
        <row r="5107">
          <cell r="B5107">
            <v>312119</v>
          </cell>
          <cell r="C5107" t="str">
            <v>연어(훈제 슬라이스 300G*30/BOX 노르웨이)</v>
          </cell>
          <cell r="D5107" t="str">
            <v>과세</v>
          </cell>
        </row>
        <row r="5108">
          <cell r="B5108">
            <v>312153</v>
          </cell>
          <cell r="C5108" t="str">
            <v>오징어(탈피링 10mm 1KG*10EA/BOX 국산)</v>
          </cell>
          <cell r="D5108" t="str">
            <v>비과세</v>
          </cell>
        </row>
        <row r="5109">
          <cell r="B5109">
            <v>312178</v>
          </cell>
          <cell r="C5109" t="str">
            <v>건다시마(각/절단 500G*20EA/BOX 국산)</v>
          </cell>
          <cell r="D5109" t="str">
            <v>비과세</v>
          </cell>
        </row>
        <row r="5110">
          <cell r="B5110">
            <v>312188</v>
          </cell>
          <cell r="C5110" t="str">
            <v>명엽채(500G*20EA/BOX 베트남)</v>
          </cell>
          <cell r="D5110" t="str">
            <v>과세</v>
          </cell>
        </row>
        <row r="5111">
          <cell r="B5111">
            <v>312189</v>
          </cell>
          <cell r="C5111" t="str">
            <v>명엽채(1KG*10EA/BOX 베트남</v>
          </cell>
          <cell r="D5111" t="str">
            <v>과세</v>
          </cell>
        </row>
        <row r="5112">
          <cell r="B5112">
            <v>312190</v>
          </cell>
          <cell r="C5112" t="str">
            <v>쥐어채(500G*20EA/BOX 베트남)</v>
          </cell>
          <cell r="D5112" t="str">
            <v>과세</v>
          </cell>
        </row>
        <row r="5113">
          <cell r="B5113">
            <v>312191</v>
          </cell>
          <cell r="C5113" t="str">
            <v>쥐어채(1KG*10EA/BOX 베트남)</v>
          </cell>
          <cell r="D5113" t="str">
            <v>과세</v>
          </cell>
        </row>
        <row r="5114">
          <cell r="B5114">
            <v>312192</v>
          </cell>
          <cell r="C5114" t="str">
            <v>다시마(염장수율85%이상 1KG*10EA/BOX국산)</v>
          </cell>
          <cell r="D5114" t="str">
            <v>비과세</v>
          </cell>
        </row>
        <row r="5115">
          <cell r="B5115">
            <v>312193</v>
          </cell>
          <cell r="C5115" t="str">
            <v>미역줄기(염장수율70%이상1KG*10EA/BOX국산</v>
          </cell>
          <cell r="D5115" t="str">
            <v>비과세</v>
          </cell>
        </row>
        <row r="5116">
          <cell r="B5116">
            <v>312194</v>
          </cell>
          <cell r="C5116" t="str">
            <v>미역(염장 수율85%이상 1KG*10EA/BOX 국산)</v>
          </cell>
          <cell r="D5116" t="str">
            <v>비과세</v>
          </cell>
        </row>
        <row r="5117">
          <cell r="B5117">
            <v>312195</v>
          </cell>
          <cell r="C5117" t="str">
            <v>다시마(염장채 수율85%이상1KG*10EA/BOX KR</v>
          </cell>
          <cell r="D5117" t="str">
            <v>비과세</v>
          </cell>
        </row>
        <row r="5118">
          <cell r="B5118">
            <v>312196</v>
          </cell>
          <cell r="C5118" t="str">
            <v>다시마(염장 쌈용 1KG*10EA/BOX 국산)</v>
          </cell>
          <cell r="D5118" t="str">
            <v>비과세</v>
          </cell>
        </row>
        <row r="5119">
          <cell r="B5119">
            <v>312204</v>
          </cell>
          <cell r="C5119" t="str">
            <v>북어포(35CM이상 550G*12EA/BOX 러시아)</v>
          </cell>
          <cell r="D5119" t="str">
            <v>비과세</v>
          </cell>
        </row>
        <row r="5120">
          <cell r="B5120">
            <v>312239</v>
          </cell>
          <cell r="C5120" t="str">
            <v>F)미니도시락김(광천 (8절6매10봉)*24EA)</v>
          </cell>
          <cell r="D5120" t="str">
            <v>과세</v>
          </cell>
        </row>
        <row r="5121">
          <cell r="B5121">
            <v>312240</v>
          </cell>
          <cell r="C5121" t="str">
            <v>F)전장김(광천 55G(12매)*20EA/BOX 국산)</v>
          </cell>
          <cell r="D5121" t="str">
            <v>과세</v>
          </cell>
        </row>
        <row r="5122">
          <cell r="B5122">
            <v>312250</v>
          </cell>
          <cell r="C5122" t="str">
            <v>홍새우살(200/300 300G*10EA/BOX 중국)</v>
          </cell>
          <cell r="D5122" t="str">
            <v>비과세</v>
          </cell>
        </row>
        <row r="5123">
          <cell r="B5123">
            <v>312290</v>
          </cell>
          <cell r="C5123" t="str">
            <v>가오리(채 탈피 300G*10EA/BOX 베트남)</v>
          </cell>
          <cell r="D5123" t="str">
            <v>비과세</v>
          </cell>
        </row>
        <row r="5124">
          <cell r="B5124">
            <v>312308</v>
          </cell>
          <cell r="C5124" t="str">
            <v>피홍합A(만복 중 KG 생물 국내)</v>
          </cell>
          <cell r="D5124" t="str">
            <v>비과세</v>
          </cell>
        </row>
        <row r="5125">
          <cell r="B5125">
            <v>312332</v>
          </cell>
          <cell r="C5125" t="str">
            <v>갑오징어(20/40 300G*12EA/BOX 베트남)</v>
          </cell>
          <cell r="D5125" t="str">
            <v>비과세</v>
          </cell>
        </row>
        <row r="5126">
          <cell r="B5126">
            <v>312333</v>
          </cell>
          <cell r="C5126" t="str">
            <v>갑오징어(40/60 300G*12EA/BOX 베트남)</v>
          </cell>
          <cell r="D5126" t="str">
            <v>비과세</v>
          </cell>
        </row>
        <row r="5127">
          <cell r="B5127">
            <v>312334</v>
          </cell>
          <cell r="C5127" t="str">
            <v>갑오징어(60/80 300G*12EA/BOX 베트남)</v>
          </cell>
          <cell r="D5127" t="str">
            <v>비과세</v>
          </cell>
        </row>
        <row r="5128">
          <cell r="B5128">
            <v>312336</v>
          </cell>
          <cell r="C5128" t="str">
            <v>갑오징어(솔방울40/60 300G*10EA/BOX베트남</v>
          </cell>
          <cell r="D5128" t="str">
            <v>비과세</v>
          </cell>
        </row>
        <row r="5129">
          <cell r="B5129">
            <v>312337</v>
          </cell>
          <cell r="C5129" t="str">
            <v>갑오징어(솔방울60/80 300G*10EA/BOX베트남</v>
          </cell>
          <cell r="D5129" t="str">
            <v>비과세</v>
          </cell>
        </row>
        <row r="5130">
          <cell r="B5130">
            <v>312341</v>
          </cell>
          <cell r="C5130" t="str">
            <v>고등어필렛(바다마을 500G*20EA/BOX 국산)</v>
          </cell>
          <cell r="D5130" t="str">
            <v>과세</v>
          </cell>
        </row>
        <row r="5131">
          <cell r="B5131">
            <v>312342</v>
          </cell>
          <cell r="C5131" t="str">
            <v>굴(냉동깐것 수율90% 1KG*10EA/BOX 국산)</v>
          </cell>
          <cell r="D5131" t="str">
            <v>비과세</v>
          </cell>
        </row>
        <row r="5132">
          <cell r="B5132">
            <v>312343</v>
          </cell>
          <cell r="C5132" t="str">
            <v>꽁치필렛(바다마을 300G*20EA/BOX 국산)</v>
          </cell>
          <cell r="D5132" t="str">
            <v>비과세</v>
          </cell>
        </row>
        <row r="5133">
          <cell r="B5133">
            <v>312344</v>
          </cell>
          <cell r="C5133" t="str">
            <v>낙지(오돌 150/200 900G*6EA/BOX 중국)</v>
          </cell>
          <cell r="D5133" t="str">
            <v>비과세</v>
          </cell>
        </row>
        <row r="5134">
          <cell r="B5134">
            <v>312345</v>
          </cell>
          <cell r="C5134" t="str">
            <v>낙지(오돌 200/300 900G*6EA/BOX 중국)</v>
          </cell>
          <cell r="D5134" t="str">
            <v>비과세</v>
          </cell>
        </row>
        <row r="5135">
          <cell r="B5135">
            <v>312351</v>
          </cell>
          <cell r="C5135" t="str">
            <v>날치알(블랙 900G*20EA/BOX 수입)</v>
          </cell>
          <cell r="D5135" t="str">
            <v>과세</v>
          </cell>
        </row>
        <row r="5136">
          <cell r="B5136">
            <v>312352</v>
          </cell>
          <cell r="C5136" t="str">
            <v>논우렁살(350G*20EA/BOX 중국)</v>
          </cell>
          <cell r="D5136" t="str">
            <v>과세</v>
          </cell>
        </row>
        <row r="5137">
          <cell r="B5137">
            <v>312353</v>
          </cell>
          <cell r="C5137" t="str">
            <v>다슬기(탈각 700G*15EA/BOX 중국)</v>
          </cell>
          <cell r="D5137" t="str">
            <v>과세</v>
          </cell>
        </row>
        <row r="5138">
          <cell r="B5138">
            <v>312355</v>
          </cell>
          <cell r="C5138" t="str">
            <v>매생이(400G*20EA/BOX  국산)</v>
          </cell>
          <cell r="D5138" t="str">
            <v>비과세</v>
          </cell>
        </row>
        <row r="5139">
          <cell r="B5139">
            <v>312358</v>
          </cell>
          <cell r="C5139" t="str">
            <v>문어족(자숙 15KG/BOX 중국)</v>
          </cell>
          <cell r="D5139" t="str">
            <v>과세</v>
          </cell>
        </row>
        <row r="5140">
          <cell r="B5140">
            <v>312362</v>
          </cell>
          <cell r="C5140" t="str">
            <v>삼치(필렛 바다마을 500G*20EA/BOX 국산)</v>
          </cell>
          <cell r="D5140" t="str">
            <v>비과세</v>
          </cell>
        </row>
        <row r="5141">
          <cell r="B5141">
            <v>312364</v>
          </cell>
          <cell r="C5141" t="str">
            <v>안동간고등어(400G*30EA/BOX 국산)</v>
          </cell>
          <cell r="D5141" t="str">
            <v>비과세</v>
          </cell>
        </row>
        <row r="5142">
          <cell r="B5142">
            <v>312365</v>
          </cell>
          <cell r="C5142" t="str">
            <v>역돔(틸라피아 2L 250GUP*40EA/BOX 대만)</v>
          </cell>
          <cell r="D5142" t="str">
            <v>비과세</v>
          </cell>
        </row>
        <row r="5143">
          <cell r="B5143">
            <v>312366</v>
          </cell>
          <cell r="C5143" t="str">
            <v>역돔(틸라피아 L 200GUP*45EA/BOX 대만)</v>
          </cell>
          <cell r="D5143" t="str">
            <v>비과세</v>
          </cell>
        </row>
        <row r="5144">
          <cell r="B5144">
            <v>312367</v>
          </cell>
          <cell r="C5144" t="str">
            <v>열빙어(3L 25미 420G*12EA/BOX 캐나다)</v>
          </cell>
          <cell r="D5144" t="str">
            <v>비과세</v>
          </cell>
        </row>
        <row r="5145">
          <cell r="B5145">
            <v>312369</v>
          </cell>
          <cell r="C5145" t="str">
            <v>오징어(롤 70%수율 1KG*12EA/BOX 국산)</v>
          </cell>
          <cell r="D5145" t="str">
            <v>비과세</v>
          </cell>
        </row>
        <row r="5146">
          <cell r="B5146">
            <v>312372</v>
          </cell>
          <cell r="C5146" t="str">
            <v>오징어(선동 8KG/BOX 국산)</v>
          </cell>
          <cell r="D5146" t="str">
            <v>비과세</v>
          </cell>
        </row>
        <row r="5147">
          <cell r="B5147">
            <v>312376</v>
          </cell>
          <cell r="C5147" t="str">
            <v>오징어(탈피몸살 수율80% 5KG/BOX 국산)</v>
          </cell>
          <cell r="D5147" t="str">
            <v>비과세</v>
          </cell>
        </row>
        <row r="5148">
          <cell r="B5148">
            <v>312378</v>
          </cell>
          <cell r="C5148" t="str">
            <v>임연수필렛(바다마을 500G*20EA/BOX 러시아</v>
          </cell>
          <cell r="D5148" t="str">
            <v>비과세</v>
          </cell>
        </row>
        <row r="5149">
          <cell r="B5149">
            <v>312392</v>
          </cell>
          <cell r="C5149" t="str">
            <v>해물믹스(1KG*10EA/BOX 수입)</v>
          </cell>
          <cell r="D5149" t="str">
            <v>과세</v>
          </cell>
        </row>
        <row r="5150">
          <cell r="B5150">
            <v>312397</v>
          </cell>
          <cell r="C5150" t="str">
            <v>홍합살(자숙 200/300 300G*10EA/BOX 중국)</v>
          </cell>
          <cell r="D5150" t="str">
            <v>과세</v>
          </cell>
        </row>
        <row r="5151">
          <cell r="B5151">
            <v>312399</v>
          </cell>
          <cell r="C5151" t="str">
            <v>활낙지(200/300 900G*6EA/BOX  중국)</v>
          </cell>
          <cell r="D5151" t="str">
            <v>비과세</v>
          </cell>
        </row>
        <row r="5152">
          <cell r="B5152">
            <v>312435</v>
          </cell>
          <cell r="C5152" t="str">
            <v>전복(활 8미/KG 국산)</v>
          </cell>
          <cell r="D5152" t="str">
            <v>비과세</v>
          </cell>
        </row>
        <row r="5153">
          <cell r="B5153">
            <v>312436</v>
          </cell>
          <cell r="C5153" t="str">
            <v>전복(활 9미/KG 국산)</v>
          </cell>
          <cell r="D5153" t="str">
            <v>비과세</v>
          </cell>
        </row>
        <row r="5154">
          <cell r="B5154">
            <v>312437</v>
          </cell>
          <cell r="C5154" t="str">
            <v>전복(활 10미/KG 국산)</v>
          </cell>
          <cell r="D5154" t="str">
            <v>비과세</v>
          </cell>
        </row>
        <row r="5155">
          <cell r="B5155">
            <v>312438</v>
          </cell>
          <cell r="C5155" t="str">
            <v>전복(활 11미/KG 국산)</v>
          </cell>
          <cell r="D5155" t="str">
            <v>비과세</v>
          </cell>
        </row>
        <row r="5156">
          <cell r="B5156">
            <v>312439</v>
          </cell>
          <cell r="C5156" t="str">
            <v>전복(활 12미/KG 국산)</v>
          </cell>
          <cell r="D5156" t="str">
            <v>비과세</v>
          </cell>
        </row>
        <row r="5157">
          <cell r="B5157">
            <v>312441</v>
          </cell>
          <cell r="C5157" t="str">
            <v>전복(활 14미/KG 국산)</v>
          </cell>
          <cell r="D5157" t="str">
            <v>비과세</v>
          </cell>
        </row>
        <row r="5158">
          <cell r="B5158">
            <v>312442</v>
          </cell>
          <cell r="C5158" t="str">
            <v>전복(활 15미/KG 국산)</v>
          </cell>
          <cell r="D5158" t="str">
            <v>비과세</v>
          </cell>
        </row>
        <row r="5159">
          <cell r="B5159">
            <v>312443</v>
          </cell>
          <cell r="C5159" t="str">
            <v>전복(활 16미/KG 국산)</v>
          </cell>
          <cell r="D5159" t="str">
            <v>비과세</v>
          </cell>
        </row>
        <row r="5160">
          <cell r="B5160">
            <v>312444</v>
          </cell>
          <cell r="C5160" t="str">
            <v>전복(활 17미/KG 국산)</v>
          </cell>
          <cell r="D5160" t="str">
            <v>비과세</v>
          </cell>
        </row>
        <row r="5161">
          <cell r="B5161">
            <v>312445</v>
          </cell>
          <cell r="C5161" t="str">
            <v>전복(활 18미/KG 국산)</v>
          </cell>
          <cell r="D5161" t="str">
            <v>비과세</v>
          </cell>
        </row>
        <row r="5162">
          <cell r="B5162">
            <v>312446</v>
          </cell>
          <cell r="C5162" t="str">
            <v>전복(활 20미/KG 국산)</v>
          </cell>
          <cell r="D5162" t="str">
            <v>비과세</v>
          </cell>
        </row>
        <row r="5163">
          <cell r="B5163">
            <v>312447</v>
          </cell>
          <cell r="C5163" t="str">
            <v>전복(활 25미/KG 국산)</v>
          </cell>
          <cell r="D5163" t="str">
            <v>비과세</v>
          </cell>
        </row>
        <row r="5164">
          <cell r="B5164">
            <v>312448</v>
          </cell>
          <cell r="C5164" t="str">
            <v>전복(활 30미/KG 국산)</v>
          </cell>
          <cell r="D5164" t="str">
            <v>비과세</v>
          </cell>
        </row>
        <row r="5165">
          <cell r="B5165">
            <v>312449</v>
          </cell>
          <cell r="C5165" t="str">
            <v>전복(활 40미/KG 국산)</v>
          </cell>
          <cell r="D5165" t="str">
            <v>비과세</v>
          </cell>
        </row>
        <row r="5166">
          <cell r="B5166">
            <v>312460</v>
          </cell>
          <cell r="C5166" t="str">
            <v>광어(양식 활어 1.5~1.7KG/BOX 국산)</v>
          </cell>
          <cell r="D5166" t="str">
            <v>비과세</v>
          </cell>
        </row>
        <row r="5167">
          <cell r="B5167">
            <v>312462</v>
          </cell>
          <cell r="C5167" t="str">
            <v>농어(양식 활어 1.5~1.7KG/BOX 중국산)</v>
          </cell>
          <cell r="D5167" t="str">
            <v>비과세</v>
          </cell>
        </row>
        <row r="5168">
          <cell r="B5168">
            <v>312471</v>
          </cell>
          <cell r="C5168" t="str">
            <v>광어필렛(횟감용 2KG이상/BOX 국산)</v>
          </cell>
          <cell r="D5168" t="str">
            <v>비과세</v>
          </cell>
        </row>
        <row r="5169">
          <cell r="B5169">
            <v>312481</v>
          </cell>
          <cell r="C5169" t="str">
            <v>건꼴뚜기(500G/EA 국산)</v>
          </cell>
          <cell r="D5169" t="str">
            <v>비과세</v>
          </cell>
        </row>
        <row r="5170">
          <cell r="B5170">
            <v>312494</v>
          </cell>
          <cell r="C5170" t="str">
            <v>재래김(생김 상  100매(200G)/EA 국산)</v>
          </cell>
          <cell r="D5170" t="str">
            <v>비과세</v>
          </cell>
        </row>
        <row r="5171">
          <cell r="B5171">
            <v>312495</v>
          </cell>
          <cell r="C5171" t="str">
            <v>파래김(생김  100매(250G)/EA 국산)</v>
          </cell>
          <cell r="D5171" t="str">
            <v>비과세</v>
          </cell>
        </row>
        <row r="5172">
          <cell r="B5172">
            <v>312496</v>
          </cell>
          <cell r="C5172" t="str">
            <v>미역(절단  500G/EA 국산)</v>
          </cell>
          <cell r="D5172" t="str">
            <v>비과세</v>
          </cell>
        </row>
        <row r="5173">
          <cell r="B5173">
            <v>312497</v>
          </cell>
          <cell r="C5173" t="str">
            <v>다시마(튀각  500G/EA 국산)</v>
          </cell>
          <cell r="D5173" t="str">
            <v>과세</v>
          </cell>
        </row>
        <row r="5174">
          <cell r="B5174">
            <v>312498</v>
          </cell>
          <cell r="C5174" t="str">
            <v>건파래(200G/EA 국산)</v>
          </cell>
          <cell r="D5174" t="str">
            <v>비과세</v>
          </cell>
        </row>
        <row r="5175">
          <cell r="B5175">
            <v>312499</v>
          </cell>
          <cell r="C5175" t="str">
            <v>노가리(조미 중  17CM 800G*20EA/BOX)</v>
          </cell>
          <cell r="D5175" t="str">
            <v>과세</v>
          </cell>
        </row>
        <row r="5176">
          <cell r="B5176">
            <v>312500</v>
          </cell>
          <cell r="C5176" t="str">
            <v>구운김(전장조미지도성경11~12매*20봉)</v>
          </cell>
          <cell r="D5176" t="str">
            <v>과세</v>
          </cell>
        </row>
        <row r="5177">
          <cell r="B5177">
            <v>312501</v>
          </cell>
          <cell r="C5177" t="str">
            <v>두절건새우(대  1KG/EA 중국)</v>
          </cell>
          <cell r="D5177" t="str">
            <v>비과세</v>
          </cell>
        </row>
        <row r="5178">
          <cell r="B5178">
            <v>312503</v>
          </cell>
          <cell r="C5178" t="str">
            <v>건홍합(1KG*15EA/BOX 국산)</v>
          </cell>
          <cell r="D5178" t="str">
            <v>비과세</v>
          </cell>
        </row>
        <row r="5179">
          <cell r="B5179">
            <v>312517</v>
          </cell>
          <cell r="C5179" t="str">
            <v>건홍새우(통 건조  1KG/EA 중국)</v>
          </cell>
          <cell r="D5179" t="str">
            <v>비과세</v>
          </cell>
        </row>
        <row r="5180">
          <cell r="B5180">
            <v>312518</v>
          </cell>
          <cell r="C5180" t="str">
            <v>돌김(조미  8매 18g*5봉/EA 국산)</v>
          </cell>
          <cell r="D5180" t="str">
            <v>과세</v>
          </cell>
        </row>
        <row r="5181">
          <cell r="B5181">
            <v>312521</v>
          </cell>
          <cell r="C5181" t="str">
            <v>녹차김(광천 좋은빛  25G이상/EA 국산</v>
          </cell>
          <cell r="D5181" t="str">
            <v>과세</v>
          </cell>
        </row>
        <row r="5182">
          <cell r="B5182">
            <v>312522</v>
          </cell>
          <cell r="C5182" t="str">
            <v>뱅어포(10장 120G/EA 국산)</v>
          </cell>
          <cell r="D5182" t="str">
            <v>비과세</v>
          </cell>
        </row>
        <row r="5183">
          <cell r="B5183">
            <v>312523</v>
          </cell>
          <cell r="C5183" t="str">
            <v>실치(볶음/무침용  1KG/EA 국산)</v>
          </cell>
          <cell r="D5183" t="str">
            <v>비과세</v>
          </cell>
        </row>
        <row r="5184">
          <cell r="B5184">
            <v>312524</v>
          </cell>
          <cell r="C5184" t="str">
            <v>건파래(찢은것  500G/EA 국산)</v>
          </cell>
          <cell r="D5184" t="str">
            <v>비과세</v>
          </cell>
        </row>
        <row r="5185">
          <cell r="B5185">
            <v>312525</v>
          </cell>
          <cell r="C5185" t="str">
            <v>건한천(300G/EA 국내)</v>
          </cell>
          <cell r="D5185" t="str">
            <v>비과세</v>
          </cell>
        </row>
        <row r="5186">
          <cell r="B5186">
            <v>312543</v>
          </cell>
          <cell r="C5186" t="str">
            <v>오징어(솔방울 냉동 500G/EA 국산)</v>
          </cell>
          <cell r="D5186" t="str">
            <v>과세</v>
          </cell>
        </row>
        <row r="5187">
          <cell r="B5187">
            <v>312545</v>
          </cell>
          <cell r="C5187" t="str">
            <v>가리비(반각 5/6미 300G*10/BOX 중국)</v>
          </cell>
          <cell r="D5187" t="str">
            <v>비과세</v>
          </cell>
        </row>
        <row r="5188">
          <cell r="B5188">
            <v>312547</v>
          </cell>
          <cell r="C5188" t="str">
            <v>관자살(가리비 L 냉동 1KG*10EA/BOX 일본)</v>
          </cell>
          <cell r="D5188" t="str">
            <v>비과세</v>
          </cell>
        </row>
        <row r="5189">
          <cell r="B5189">
            <v>312551</v>
          </cell>
          <cell r="C5189" t="str">
            <v>가리비(반각 10/12미 300G*10/BOX 중국)</v>
          </cell>
          <cell r="D5189" t="str">
            <v>비과세</v>
          </cell>
        </row>
        <row r="5190">
          <cell r="B5190">
            <v>312642</v>
          </cell>
          <cell r="C5190" t="str">
            <v>건보리새우( 1KG/EA 중국)</v>
          </cell>
          <cell r="D5190" t="str">
            <v>비과세</v>
          </cell>
        </row>
        <row r="5191">
          <cell r="B5191">
            <v>312643</v>
          </cell>
          <cell r="C5191" t="str">
            <v>건보리새우( 1KG/EA 국산)</v>
          </cell>
          <cell r="D5191" t="str">
            <v>비과세</v>
          </cell>
        </row>
        <row r="5192">
          <cell r="B5192">
            <v>312644</v>
          </cell>
          <cell r="C5192" t="str">
            <v>돌김(생김  100매/EA 국산)</v>
          </cell>
          <cell r="D5192" t="str">
            <v>비과세</v>
          </cell>
        </row>
        <row r="5193">
          <cell r="B5193">
            <v>312648</v>
          </cell>
          <cell r="C5193" t="str">
            <v>대구(손질탕용80~100G 2KG*8EA/BOX러시아)</v>
          </cell>
          <cell r="D5193" t="str">
            <v>비과세</v>
          </cell>
        </row>
        <row r="5194">
          <cell r="B5194">
            <v>312690</v>
          </cell>
          <cell r="C5194" t="str">
            <v>피홍합(생물 부분적손질 중 KG 국내산)</v>
          </cell>
          <cell r="D5194" t="str">
            <v>비과세</v>
          </cell>
        </row>
        <row r="5195">
          <cell r="B5195">
            <v>312691</v>
          </cell>
          <cell r="C5195" t="str">
            <v>피홍합(생물 손작업 손질 KG 국산)</v>
          </cell>
          <cell r="D5195" t="str">
            <v>비과세</v>
          </cell>
        </row>
        <row r="5196">
          <cell r="B5196">
            <v>312738</v>
          </cell>
          <cell r="C5196" t="str">
            <v>코다리(절단40~60G 오피 1KG*10EA/BOX RU)</v>
          </cell>
          <cell r="D5196" t="str">
            <v>비과세</v>
          </cell>
        </row>
        <row r="5197">
          <cell r="B5197">
            <v>312766</v>
          </cell>
          <cell r="C5197" t="str">
            <v>건미역(절단 아이누리 200G/EA 국산)</v>
          </cell>
          <cell r="D5197" t="str">
            <v>비과세</v>
          </cell>
        </row>
        <row r="5198">
          <cell r="B5198">
            <v>312767</v>
          </cell>
          <cell r="C5198" t="str">
            <v>명엽채(아이누리 200G/EA 베트남)</v>
          </cell>
          <cell r="D5198" t="str">
            <v>과세</v>
          </cell>
        </row>
        <row r="5199">
          <cell r="B5199">
            <v>312768</v>
          </cell>
          <cell r="C5199" t="str">
            <v>쥐어채(아이누리 200G/EA 베트남)</v>
          </cell>
          <cell r="D5199" t="str">
            <v>과세</v>
          </cell>
        </row>
        <row r="5200">
          <cell r="B5200">
            <v>312773</v>
          </cell>
          <cell r="C5200" t="str">
            <v>백진미채(아이누리 200G*20EA/BOX 페루)</v>
          </cell>
          <cell r="D5200" t="str">
            <v>과세</v>
          </cell>
        </row>
        <row r="5201">
          <cell r="B5201">
            <v>312774</v>
          </cell>
          <cell r="C5201" t="str">
            <v>건오징어실채(아이누리 200G*20EA/BOX 페루</v>
          </cell>
          <cell r="D5201" t="str">
            <v>과세</v>
          </cell>
        </row>
        <row r="5202">
          <cell r="B5202">
            <v>312794</v>
          </cell>
          <cell r="C5202" t="str">
            <v>연어(훈제 건염슬라이스 10KG/BOX 칠레)</v>
          </cell>
          <cell r="D5202" t="str">
            <v>과세</v>
          </cell>
        </row>
        <row r="5203">
          <cell r="B5203">
            <v>312798</v>
          </cell>
          <cell r="C5203" t="str">
            <v>건해삼(슬라이스 600G*10EA/BOX 미국)</v>
          </cell>
          <cell r="D5203" t="str">
            <v>과세</v>
          </cell>
        </row>
        <row r="5204">
          <cell r="B5204">
            <v>312799</v>
          </cell>
          <cell r="C5204" t="str">
            <v>가자미(손질 100-150G/마리 7KG/BOX 미국)</v>
          </cell>
          <cell r="D5204" t="str">
            <v>비과세</v>
          </cell>
        </row>
        <row r="5205">
          <cell r="B5205">
            <v>312827</v>
          </cell>
          <cell r="C5205" t="str">
            <v xml:space="preserve"> F)세멸치(아이누리 200G/EA 국산)</v>
          </cell>
          <cell r="D5205" t="str">
            <v>비과세</v>
          </cell>
        </row>
        <row r="5206">
          <cell r="B5206">
            <v>312828</v>
          </cell>
          <cell r="C5206" t="str">
            <v>두절건새우(대  500G/EA 중국)</v>
          </cell>
          <cell r="D5206" t="str">
            <v>비과세</v>
          </cell>
        </row>
        <row r="5207">
          <cell r="B5207">
            <v>312829</v>
          </cell>
          <cell r="C5207" t="str">
            <v>건홍합(500G/EA 국산)</v>
          </cell>
          <cell r="D5207" t="str">
            <v>비과세</v>
          </cell>
        </row>
        <row r="5208">
          <cell r="B5208">
            <v>312830</v>
          </cell>
          <cell r="C5208" t="str">
            <v>건홍새우(통 건조  500G/EA 중국)</v>
          </cell>
          <cell r="D5208" t="str">
            <v>비과세</v>
          </cell>
        </row>
        <row r="5209">
          <cell r="B5209">
            <v>312831</v>
          </cell>
          <cell r="C5209" t="str">
            <v>실치(볶음/무침용  500G/EA 국산)</v>
          </cell>
          <cell r="D5209" t="str">
            <v>비과세</v>
          </cell>
        </row>
        <row r="5210">
          <cell r="B5210">
            <v>312890</v>
          </cell>
          <cell r="C5210" t="str">
            <v>F)쭈꾸미(6미 300G*12EA/BOX 베트남)</v>
          </cell>
          <cell r="D5210" t="str">
            <v>비과세</v>
          </cell>
        </row>
        <row r="5211">
          <cell r="B5211">
            <v>312891</v>
          </cell>
          <cell r="C5211" t="str">
            <v>F)쭈꾸미(8미 300G*12EA/BOX 베트남)</v>
          </cell>
          <cell r="D5211" t="str">
            <v>비과세</v>
          </cell>
        </row>
        <row r="5212">
          <cell r="B5212">
            <v>312899</v>
          </cell>
          <cell r="C5212" t="str">
            <v>F)절단낙지(L 700G*6EA/BOX 베트남)</v>
          </cell>
          <cell r="D5212" t="str">
            <v>비과세</v>
          </cell>
        </row>
        <row r="5213">
          <cell r="B5213">
            <v>312900</v>
          </cell>
          <cell r="C5213" t="str">
            <v>F)절단낙지(M 700G*6EA/BOX 베트남)</v>
          </cell>
          <cell r="D5213" t="str">
            <v>비과세</v>
          </cell>
        </row>
        <row r="5214">
          <cell r="B5214">
            <v>312902</v>
          </cell>
          <cell r="C5214" t="str">
            <v>F)쭈꾸미(10미 300G*12EA/BOX 베트남)</v>
          </cell>
          <cell r="D5214" t="str">
            <v>비과세</v>
          </cell>
        </row>
        <row r="5215">
          <cell r="B5215">
            <v>312903</v>
          </cell>
          <cell r="C5215" t="str">
            <v>F)쭈꾸미(15미 300G*12EA/BOX 베트남)</v>
          </cell>
          <cell r="D5215" t="str">
            <v>비과세</v>
          </cell>
        </row>
        <row r="5216">
          <cell r="B5216">
            <v>312912</v>
          </cell>
          <cell r="C5216" t="str">
            <v>뱅어포(절단  500G/EA 국산)</v>
          </cell>
          <cell r="D5216" t="str">
            <v>비과세</v>
          </cell>
        </row>
        <row r="5217">
          <cell r="B5217">
            <v>312926</v>
          </cell>
          <cell r="C5217" t="str">
            <v>F)갈치(손질구이조림80-100G 2KG*8EA세네갈</v>
          </cell>
          <cell r="D5217" t="str">
            <v>비과세</v>
          </cell>
        </row>
        <row r="5218">
          <cell r="B5218">
            <v>312927</v>
          </cell>
          <cell r="C5218" t="str">
            <v>F)갈치(손질구이조림용50-70G2KG*8EA세네갈</v>
          </cell>
          <cell r="D5218" t="str">
            <v>비과세</v>
          </cell>
        </row>
        <row r="5219">
          <cell r="B5219">
            <v>312933</v>
          </cell>
          <cell r="C5219" t="str">
            <v>F)삼치(손질구이용 50-70G 2KG*8EA국산)</v>
          </cell>
          <cell r="D5219" t="str">
            <v>비과세</v>
          </cell>
        </row>
        <row r="5220">
          <cell r="B5220">
            <v>312934</v>
          </cell>
          <cell r="C5220" t="str">
            <v>F)삼치(손질조림용 50-70G 2KG*8EA국산)</v>
          </cell>
          <cell r="D5220" t="str">
            <v>비과세</v>
          </cell>
        </row>
        <row r="5221">
          <cell r="B5221">
            <v>312935</v>
          </cell>
          <cell r="C5221" t="str">
            <v>F)삼치(손질구이용 80-100G 2KG*8EA국산)</v>
          </cell>
          <cell r="D5221" t="str">
            <v>비과세</v>
          </cell>
        </row>
        <row r="5222">
          <cell r="B5222">
            <v>312936</v>
          </cell>
          <cell r="C5222" t="str">
            <v>F)삼치(손질조림용 80-100G 2KG*8EA국산)</v>
          </cell>
          <cell r="D5222" t="str">
            <v>비과세</v>
          </cell>
        </row>
        <row r="5223">
          <cell r="B5223">
            <v>312950</v>
          </cell>
          <cell r="C5223" t="str">
            <v>연어(케이준 구이용500G*20EA/BOX 칠레산)</v>
          </cell>
          <cell r="D5223" t="str">
            <v>비과세</v>
          </cell>
        </row>
        <row r="5224">
          <cell r="B5224">
            <v>312975</v>
          </cell>
          <cell r="C5224" t="str">
            <v>파래자반볶음(조미  500G/EA 국산)</v>
          </cell>
          <cell r="D5224" t="str">
            <v>과세</v>
          </cell>
        </row>
        <row r="5225">
          <cell r="B5225">
            <v>312978</v>
          </cell>
          <cell r="C5225" t="str">
            <v>연어(훈제 건염슬라이스 10KG/BOX 노르웨이</v>
          </cell>
          <cell r="D5225" t="str">
            <v>과세</v>
          </cell>
        </row>
        <row r="5226">
          <cell r="B5226">
            <v>312998</v>
          </cell>
          <cell r="C5226" t="str">
            <v>F)고등어(아이누리순살14~16토막500G/EA KR</v>
          </cell>
          <cell r="D5226" t="str">
            <v>비과세</v>
          </cell>
        </row>
        <row r="5227">
          <cell r="B5227">
            <v>312999</v>
          </cell>
          <cell r="C5227" t="str">
            <v>F)임연수(아이누리순살14~16토막500G/EA RU</v>
          </cell>
          <cell r="D5227" t="str">
            <v>비과세</v>
          </cell>
        </row>
        <row r="5228">
          <cell r="B5228">
            <v>313000</v>
          </cell>
          <cell r="C5228" t="str">
            <v>F)가자미(아이누리순살14~16토막500G/EA US</v>
          </cell>
          <cell r="D5228" t="str">
            <v>비과세</v>
          </cell>
        </row>
        <row r="5229">
          <cell r="B5229">
            <v>313001</v>
          </cell>
          <cell r="C5229" t="str">
            <v>F)코다리(아이누리순살14~16토막500G/EA RU</v>
          </cell>
          <cell r="D5229" t="str">
            <v>비과세</v>
          </cell>
        </row>
        <row r="5230">
          <cell r="B5230">
            <v>313027</v>
          </cell>
          <cell r="C5230" t="str">
            <v>바사(냉동메기 50-70g/토막2KG*5EA/BOX VN)</v>
          </cell>
          <cell r="D5230" t="str">
            <v>비과세</v>
          </cell>
        </row>
        <row r="5231">
          <cell r="B5231">
            <v>313028</v>
          </cell>
          <cell r="C5231" t="str">
            <v>날치알(그린 800G/PAC 수입)</v>
          </cell>
          <cell r="D5231" t="str">
            <v>과세</v>
          </cell>
        </row>
        <row r="5232">
          <cell r="B5232">
            <v>313035</v>
          </cell>
          <cell r="C5232" t="str">
            <v>건다시마(주일 1KG*20EA/BOX 국산)</v>
          </cell>
          <cell r="D5232" t="str">
            <v>비과세</v>
          </cell>
        </row>
        <row r="5233">
          <cell r="B5233">
            <v>313037</v>
          </cell>
          <cell r="C5233" t="str">
            <v>건다시마(주일 200G*40EA/BOX 국산)</v>
          </cell>
          <cell r="D5233" t="str">
            <v>비과세</v>
          </cell>
        </row>
        <row r="5234">
          <cell r="B5234">
            <v>313038</v>
          </cell>
          <cell r="C5234" t="str">
            <v>건미역(주일 200G*20EA/BOX 국산)</v>
          </cell>
          <cell r="D5234" t="str">
            <v>비과세</v>
          </cell>
        </row>
        <row r="5235">
          <cell r="B5235">
            <v>313039</v>
          </cell>
          <cell r="C5235" t="str">
            <v>홍어(채 탈피 1KG/EA 아르헨티나)</v>
          </cell>
          <cell r="D5235" t="str">
            <v>비과세</v>
          </cell>
        </row>
        <row r="5236">
          <cell r="B5236">
            <v>313049</v>
          </cell>
          <cell r="C5236" t="str">
            <v>코다리(머리포함40-60G/토막10KG/BOX RU</v>
          </cell>
          <cell r="D5236" t="str">
            <v>비과세</v>
          </cell>
        </row>
        <row r="5237">
          <cell r="B5237">
            <v>313050</v>
          </cell>
          <cell r="C5237" t="str">
            <v>꽁치(90-110G/마리 2KG*8EA 대만)</v>
          </cell>
          <cell r="D5237" t="str">
            <v>비과세</v>
          </cell>
        </row>
        <row r="5238">
          <cell r="B5238">
            <v>313054</v>
          </cell>
          <cell r="C5238" t="str">
            <v>연어(구이용50G/토막500G*20EA/BOX 칠레산)</v>
          </cell>
          <cell r="D5238" t="str">
            <v>비과세</v>
          </cell>
        </row>
        <row r="5239">
          <cell r="B5239">
            <v>313062</v>
          </cell>
          <cell r="C5239" t="str">
            <v>F)동태(아이누리순살14~16토막500G/EA RU)</v>
          </cell>
          <cell r="D5239" t="str">
            <v>비과세</v>
          </cell>
        </row>
        <row r="5240">
          <cell r="B5240">
            <v>313063</v>
          </cell>
          <cell r="C5240" t="str">
            <v>F)삼치(아이누리순살14~16토막500G/EA KR)</v>
          </cell>
          <cell r="D5240" t="str">
            <v>비과세</v>
          </cell>
        </row>
        <row r="5241">
          <cell r="B5241">
            <v>313064</v>
          </cell>
          <cell r="C5241" t="str">
            <v>F)오징어(아이누리 몸채 500G/EA 국산)</v>
          </cell>
          <cell r="D5241" t="str">
            <v>비과세</v>
          </cell>
        </row>
        <row r="5242">
          <cell r="B5242">
            <v>313068</v>
          </cell>
          <cell r="C5242" t="str">
            <v>삼치(행사 구이용 50-80G 2KG*8EA국산)</v>
          </cell>
          <cell r="D5242" t="str">
            <v>비과세</v>
          </cell>
        </row>
        <row r="5243">
          <cell r="B5243">
            <v>313072</v>
          </cell>
          <cell r="C5243" t="str">
            <v>건미역(청정원 200G*12EA/BOX 국산)</v>
          </cell>
          <cell r="D5243" t="str">
            <v>비과세</v>
          </cell>
        </row>
        <row r="5244">
          <cell r="B5244">
            <v>313081</v>
          </cell>
          <cell r="C5244" t="str">
            <v>초한치(6G,120G*40EA/BOX 태국)</v>
          </cell>
          <cell r="D5244" t="str">
            <v>비과세</v>
          </cell>
        </row>
        <row r="5245">
          <cell r="B5245">
            <v>313123</v>
          </cell>
          <cell r="C5245" t="str">
            <v>초팡가시우스(6G,(120G)/EA 베트남)</v>
          </cell>
          <cell r="D5245" t="str">
            <v>비과세</v>
          </cell>
        </row>
        <row r="5246">
          <cell r="B5246">
            <v>313133</v>
          </cell>
          <cell r="C5246" t="str">
            <v>꽃게(절단 L 480G*12EA/BOX 중국)</v>
          </cell>
          <cell r="D5246" t="str">
            <v>비과세</v>
          </cell>
        </row>
        <row r="5247">
          <cell r="B5247">
            <v>313134</v>
          </cell>
          <cell r="C5247" t="str">
            <v>꽃게(절단 M 480G*12EA/BOX 중국)</v>
          </cell>
          <cell r="D5247" t="str">
            <v>비과세</v>
          </cell>
        </row>
        <row r="5248">
          <cell r="B5248">
            <v>313137</v>
          </cell>
          <cell r="C5248" t="str">
            <v>F)조미김가루(광천 1KG*4EA/BOX 국산)</v>
          </cell>
          <cell r="D5248" t="str">
            <v>과세</v>
          </cell>
        </row>
        <row r="5249">
          <cell r="B5249">
            <v>313138</v>
          </cell>
          <cell r="C5249" t="str">
            <v>F)조미김가루(광천 400G*10EA/BOX 국산)</v>
          </cell>
          <cell r="D5249" t="str">
            <v>과세</v>
          </cell>
        </row>
        <row r="5250">
          <cell r="B5250">
            <v>313141</v>
          </cell>
          <cell r="C5250" t="str">
            <v>F)고등어(아이누리조림 10토막 500G/EA국산</v>
          </cell>
          <cell r="D5250" t="str">
            <v>비과세</v>
          </cell>
        </row>
        <row r="5251">
          <cell r="B5251">
            <v>313143</v>
          </cell>
          <cell r="C5251" t="str">
            <v>F)가자미(아이누리조림 10토막 500G/EA US</v>
          </cell>
          <cell r="D5251" t="str">
            <v>비과세</v>
          </cell>
        </row>
        <row r="5252">
          <cell r="B5252">
            <v>313144</v>
          </cell>
          <cell r="C5252" t="str">
            <v>F)코다리(아이누리조림 10토막 500G/EA RU</v>
          </cell>
          <cell r="D5252" t="str">
            <v>비과세</v>
          </cell>
        </row>
        <row r="5253">
          <cell r="B5253">
            <v>313145</v>
          </cell>
          <cell r="C5253" t="str">
            <v>F)동태(아이누리조림 10토막 500G/EA러시아</v>
          </cell>
          <cell r="D5253" t="str">
            <v>비과세</v>
          </cell>
        </row>
        <row r="5254">
          <cell r="B5254">
            <v>313146</v>
          </cell>
          <cell r="C5254" t="str">
            <v>F)삼치(아이누리조림 10토막 500G/EA국산)</v>
          </cell>
          <cell r="D5254" t="str">
            <v>비과세</v>
          </cell>
        </row>
        <row r="5255">
          <cell r="B5255">
            <v>313149</v>
          </cell>
          <cell r="C5255" t="str">
            <v>홍합살(100/200 300G*20EA/BOX 칠레)</v>
          </cell>
          <cell r="D5255" t="str">
            <v>과세</v>
          </cell>
        </row>
        <row r="5256">
          <cell r="B5256">
            <v>313167</v>
          </cell>
          <cell r="C5256" t="str">
            <v>진미채(파지 WR  1KG/EA 페루)</v>
          </cell>
          <cell r="D5256" t="str">
            <v>과세</v>
          </cell>
        </row>
        <row r="5257">
          <cell r="B5257">
            <v>313170</v>
          </cell>
          <cell r="C5257" t="str">
            <v>생새우살(71/90 250G*10EA/BOX 중국)</v>
          </cell>
          <cell r="D5257" t="str">
            <v>비과세</v>
          </cell>
        </row>
        <row r="5258">
          <cell r="B5258">
            <v>313184</v>
          </cell>
          <cell r="C5258" t="str">
            <v>샛돔(절단 80-100/마리 1KG/EA 국산)</v>
          </cell>
          <cell r="D5258" t="str">
            <v>비과세</v>
          </cell>
        </row>
        <row r="5259">
          <cell r="B5259">
            <v>313221</v>
          </cell>
          <cell r="C5259" t="str">
            <v>건파래(찢은것 주일 500G/EA 국산)</v>
          </cell>
          <cell r="D5259" t="str">
            <v>비과세</v>
          </cell>
        </row>
        <row r="5260">
          <cell r="B5260">
            <v>313222</v>
          </cell>
          <cell r="C5260" t="str">
            <v>건파래(찢은것 주일 1KG/EA 국산)</v>
          </cell>
          <cell r="D5260" t="str">
            <v>비과세</v>
          </cell>
        </row>
        <row r="5261">
          <cell r="B5261">
            <v>313246</v>
          </cell>
          <cell r="C5261" t="str">
            <v>붕장어(양념 8미 1KG/EA 에콰도르)</v>
          </cell>
          <cell r="D5261" t="str">
            <v>과세</v>
          </cell>
        </row>
        <row r="5262">
          <cell r="B5262">
            <v>313249</v>
          </cell>
          <cell r="C5262" t="str">
            <v>청어(절단 조림용 50~60G/토막 KG 러시아)</v>
          </cell>
          <cell r="D5262" t="str">
            <v>비과세</v>
          </cell>
        </row>
        <row r="5263">
          <cell r="B5263">
            <v>313250</v>
          </cell>
          <cell r="C5263" t="str">
            <v>청어(절단 조림용 80~90G/토막 KG 러시아)</v>
          </cell>
          <cell r="D5263" t="str">
            <v>비과세</v>
          </cell>
        </row>
        <row r="5264">
          <cell r="B5264">
            <v>313251</v>
          </cell>
          <cell r="C5264" t="str">
            <v>청어(조림용 특별사양 토막발주 KG 러시아)</v>
          </cell>
          <cell r="D5264" t="str">
            <v>비과세</v>
          </cell>
        </row>
        <row r="5265">
          <cell r="B5265">
            <v>313287</v>
          </cell>
          <cell r="C5265" t="str">
            <v>홍진미채(1KG*10EA/BOX 페루)</v>
          </cell>
          <cell r="D5265" t="str">
            <v>과세</v>
          </cell>
        </row>
        <row r="5266">
          <cell r="B5266">
            <v>313288</v>
          </cell>
          <cell r="C5266" t="str">
            <v>홍진미채(800G*10EA/BOX 페루)</v>
          </cell>
          <cell r="D5266" t="str">
            <v>과세</v>
          </cell>
        </row>
        <row r="5267">
          <cell r="B5267">
            <v>313296</v>
          </cell>
          <cell r="C5267" t="str">
            <v>F)고등어(아이누리구이10토막500G/EA국</v>
          </cell>
          <cell r="D5267" t="str">
            <v>비과세</v>
          </cell>
        </row>
        <row r="5268">
          <cell r="B5268">
            <v>313297</v>
          </cell>
          <cell r="C5268" t="str">
            <v>F)삼치(아이누리 구이 10토막 500G/EA국산)</v>
          </cell>
          <cell r="D5268" t="str">
            <v>비과세</v>
          </cell>
        </row>
        <row r="5269">
          <cell r="B5269">
            <v>313298</v>
          </cell>
          <cell r="C5269" t="str">
            <v>F)임연수(아이누리 구이 10토막 500G/EA US</v>
          </cell>
          <cell r="D5269" t="str">
            <v>비과세</v>
          </cell>
        </row>
        <row r="5270">
          <cell r="B5270">
            <v>313299</v>
          </cell>
          <cell r="C5270" t="str">
            <v>F)갈치(아이누리구이조림10토막500G/EA SN</v>
          </cell>
          <cell r="D5270" t="str">
            <v>비과세</v>
          </cell>
        </row>
        <row r="5271">
          <cell r="B5271">
            <v>313306</v>
          </cell>
          <cell r="C5271" t="str">
            <v>오징어(탈피링 7MM 800G*10EA 국산)</v>
          </cell>
          <cell r="D5271" t="str">
            <v>비과세</v>
          </cell>
        </row>
        <row r="5272">
          <cell r="B5272">
            <v>313312</v>
          </cell>
          <cell r="C5272" t="str">
            <v>가자미(절단 80/90 냉동 2KG*5EA/BOX 미국)</v>
          </cell>
          <cell r="D5272" t="str">
            <v>비과세</v>
          </cell>
        </row>
        <row r="5273">
          <cell r="B5273">
            <v>313313</v>
          </cell>
          <cell r="C5273" t="str">
            <v>가자미(절단 50/60 냉동 2KG*5EA/BOX 미국)</v>
          </cell>
          <cell r="D5273" t="str">
            <v>비과세</v>
          </cell>
        </row>
        <row r="5274">
          <cell r="B5274">
            <v>313315</v>
          </cell>
          <cell r="C5274" t="str">
            <v>절단낙지(L 3.6KG(600G*6EA)/BOX 베트남)</v>
          </cell>
          <cell r="D5274" t="str">
            <v>비과세</v>
          </cell>
        </row>
        <row r="5275">
          <cell r="B5275">
            <v>313317</v>
          </cell>
          <cell r="C5275" t="str">
            <v>고등어(냉동자반400~500G*2마리/EA노르웨이</v>
          </cell>
          <cell r="D5275" t="str">
            <v>비과세</v>
          </cell>
        </row>
        <row r="5276">
          <cell r="B5276">
            <v>313318</v>
          </cell>
          <cell r="C5276" t="str">
            <v>부세조기(20~25CM/EA(미) 중국)</v>
          </cell>
          <cell r="D5276" t="str">
            <v>비과세</v>
          </cell>
        </row>
        <row r="5277">
          <cell r="B5277">
            <v>313328</v>
          </cell>
          <cell r="C5277" t="str">
            <v>초문어(히라끼 6G,120G*40EA/BOX 베트남)</v>
          </cell>
          <cell r="D5277" t="str">
            <v>과세</v>
          </cell>
        </row>
        <row r="5278">
          <cell r="B5278">
            <v>313337</v>
          </cell>
          <cell r="C5278" t="str">
            <v>F)갈치(아이누리순살14~16토막500G/EA MA</v>
          </cell>
          <cell r="D5278" t="str">
            <v>비과세</v>
          </cell>
        </row>
        <row r="5279">
          <cell r="B5279">
            <v>313378</v>
          </cell>
          <cell r="C5279" t="str">
            <v>F)임연수(아이누리조림 10토막 500G/EA미국</v>
          </cell>
          <cell r="D5279" t="str">
            <v>비과세</v>
          </cell>
        </row>
        <row r="5280">
          <cell r="B5280">
            <v>313395</v>
          </cell>
          <cell r="C5280" t="str">
            <v>오징어(몸살칼집탈피 1KG*10EA/BOX 국산)</v>
          </cell>
          <cell r="D5280" t="str">
            <v>비과세</v>
          </cell>
        </row>
        <row r="5281">
          <cell r="B5281">
            <v>313435</v>
          </cell>
          <cell r="C5281" t="str">
            <v>김밥김(구이김 진흥 10매*50EA/BOX 국산)</v>
          </cell>
          <cell r="D5281" t="str">
            <v>비과세</v>
          </cell>
        </row>
        <row r="5282">
          <cell r="B5282">
            <v>313437</v>
          </cell>
          <cell r="C5282" t="str">
            <v>초연어(6G,120G*50EA/BOX 칠레)</v>
          </cell>
          <cell r="D5282" t="str">
            <v>과세</v>
          </cell>
        </row>
        <row r="5283">
          <cell r="B5283">
            <v>313472</v>
          </cell>
          <cell r="C5283" t="str">
            <v>백진미채(10KG/BOX 페루)</v>
          </cell>
          <cell r="D5283" t="str">
            <v>과세</v>
          </cell>
        </row>
        <row r="5284">
          <cell r="B5284">
            <v>313481</v>
          </cell>
          <cell r="C5284" t="str">
            <v>고등어(절단조림 60G/EA(토막) 국산)</v>
          </cell>
          <cell r="D5284" t="str">
            <v>비과세</v>
          </cell>
        </row>
        <row r="5285">
          <cell r="B5285">
            <v>313484</v>
          </cell>
          <cell r="C5285" t="str">
            <v>김(간장쌈파래김 WR  10매/EA 국산)</v>
          </cell>
          <cell r="D5285" t="str">
            <v>비과세</v>
          </cell>
        </row>
        <row r="5286">
          <cell r="B5286">
            <v>313485</v>
          </cell>
          <cell r="C5286" t="str">
            <v>진미채(WR  1KG/EA 페루)</v>
          </cell>
          <cell r="D5286" t="str">
            <v>과세</v>
          </cell>
        </row>
        <row r="5287">
          <cell r="B5287">
            <v>313558</v>
          </cell>
          <cell r="C5287" t="str">
            <v>F)건실미역(절단 아이누리 50G/EA 국산)</v>
          </cell>
          <cell r="D5287" t="str">
            <v>비과세</v>
          </cell>
        </row>
        <row r="5288">
          <cell r="B5288">
            <v>313559</v>
          </cell>
          <cell r="C5288" t="str">
            <v>F)건다시마(각/절단 아이누리 200G/EA 국산</v>
          </cell>
          <cell r="D5288" t="str">
            <v>비과세</v>
          </cell>
        </row>
        <row r="5289">
          <cell r="B5289">
            <v>313560</v>
          </cell>
          <cell r="C5289" t="str">
            <v>F)건홍새우(통 아이누리 200G/EA 중국)</v>
          </cell>
          <cell r="D5289" t="str">
            <v>비과세</v>
          </cell>
        </row>
        <row r="5290">
          <cell r="B5290">
            <v>313561</v>
          </cell>
          <cell r="C5290" t="str">
            <v>F)다시멸치(아이누리 200G/EA 국산)</v>
          </cell>
          <cell r="D5290" t="str">
            <v>비과세</v>
          </cell>
        </row>
        <row r="5291">
          <cell r="B5291">
            <v>313570</v>
          </cell>
          <cell r="C5291" t="str">
            <v>F)북어채(1KG*8EA/BOX 러시아)</v>
          </cell>
          <cell r="D5291" t="str">
            <v>비과세</v>
          </cell>
        </row>
        <row r="5292">
          <cell r="B5292">
            <v>313571</v>
          </cell>
          <cell r="C5292" t="str">
            <v>F)북어채(500G*16EA/BOX 러시아)</v>
          </cell>
          <cell r="D5292" t="str">
            <v>비과세</v>
          </cell>
        </row>
        <row r="5293">
          <cell r="B5293">
            <v>313573</v>
          </cell>
          <cell r="C5293" t="str">
            <v>참조기(65-68미 3.7KG/BOX 중국)</v>
          </cell>
          <cell r="D5293" t="str">
            <v>비과세</v>
          </cell>
        </row>
        <row r="5294">
          <cell r="B5294">
            <v>313583</v>
          </cell>
          <cell r="C5294" t="str">
            <v>F)밥새우(아이누리 200G/EA 국산)</v>
          </cell>
          <cell r="D5294" t="str">
            <v>비과세</v>
          </cell>
        </row>
        <row r="5295">
          <cell r="B5295">
            <v>313584</v>
          </cell>
          <cell r="C5295" t="str">
            <v>F)뱅어포(절단 아이누리 200G/EA 국산)</v>
          </cell>
          <cell r="D5295" t="str">
            <v>비과세</v>
          </cell>
        </row>
        <row r="5296">
          <cell r="B5296">
            <v>313585</v>
          </cell>
          <cell r="C5296" t="str">
            <v>F)북어채(아이누리 200G*25EA/BOX 러시아)</v>
          </cell>
          <cell r="D5296" t="str">
            <v>비과세</v>
          </cell>
        </row>
        <row r="5297">
          <cell r="B5297">
            <v>313586</v>
          </cell>
          <cell r="C5297" t="str">
            <v>F)황태속살채(아이누리 200G*25EA/BOX RU)</v>
          </cell>
          <cell r="D5297" t="str">
            <v>비과세</v>
          </cell>
        </row>
        <row r="5298">
          <cell r="B5298">
            <v>313587</v>
          </cell>
          <cell r="C5298" t="str">
            <v>F)황태채(아이누리 200G*25EA/BOX 러시아)</v>
          </cell>
          <cell r="D5298" t="str">
            <v>비과세</v>
          </cell>
        </row>
        <row r="5299">
          <cell r="B5299">
            <v>313592</v>
          </cell>
          <cell r="C5299" t="str">
            <v>고등어(절단조림 80G/EA(토막)  국산)</v>
          </cell>
          <cell r="D5299" t="str">
            <v>비과세</v>
          </cell>
        </row>
        <row r="5300">
          <cell r="B5300">
            <v>313593</v>
          </cell>
          <cell r="C5300" t="str">
            <v>고등어(절단구이 60G/EA(토막)  국산)</v>
          </cell>
          <cell r="D5300" t="str">
            <v>비과세</v>
          </cell>
        </row>
        <row r="5301">
          <cell r="B5301">
            <v>313594</v>
          </cell>
          <cell r="C5301" t="str">
            <v>고등어(절단구이 80G/EA(토막) 국산)</v>
          </cell>
          <cell r="D5301" t="str">
            <v>비과세</v>
          </cell>
        </row>
        <row r="5302">
          <cell r="B5302">
            <v>313595</v>
          </cell>
          <cell r="C5302" t="str">
            <v>고등어(절단구이 100G/EA(토막) 국산)</v>
          </cell>
          <cell r="D5302" t="str">
            <v>비과세</v>
          </cell>
        </row>
        <row r="5303">
          <cell r="B5303">
            <v>313596</v>
          </cell>
          <cell r="C5303" t="str">
            <v>삼치(절단조림 60G/EA(토막) 국산)</v>
          </cell>
          <cell r="D5303" t="str">
            <v>비과세</v>
          </cell>
        </row>
        <row r="5304">
          <cell r="B5304">
            <v>313597</v>
          </cell>
          <cell r="C5304" t="str">
            <v>삼치(절단조림 80G/EA(토막)  국산)</v>
          </cell>
          <cell r="D5304" t="str">
            <v>비과세</v>
          </cell>
        </row>
        <row r="5305">
          <cell r="B5305">
            <v>313598</v>
          </cell>
          <cell r="C5305" t="str">
            <v>삼치(절단구이 60G/EA(토막) 국산)</v>
          </cell>
          <cell r="D5305" t="str">
            <v>비과세</v>
          </cell>
        </row>
        <row r="5306">
          <cell r="B5306">
            <v>313599</v>
          </cell>
          <cell r="C5306" t="str">
            <v>삼치(절단구이 80G/EA(토막)  국산)</v>
          </cell>
          <cell r="D5306" t="str">
            <v>비과세</v>
          </cell>
        </row>
        <row r="5307">
          <cell r="B5307">
            <v>313600</v>
          </cell>
          <cell r="C5307" t="str">
            <v>삼치(절단구이 100G/EA(토막) 국산)</v>
          </cell>
          <cell r="D5307" t="str">
            <v>비과세</v>
          </cell>
        </row>
        <row r="5308">
          <cell r="B5308">
            <v>313601</v>
          </cell>
          <cell r="C5308" t="str">
            <v>꽁치(절단구이 60G/EA(토막) 원양산)</v>
          </cell>
          <cell r="D5308" t="str">
            <v>비과세</v>
          </cell>
        </row>
        <row r="5309">
          <cell r="B5309">
            <v>313602</v>
          </cell>
          <cell r="C5309" t="str">
            <v>꽁치(절단구이 90G/EA(토막) 원양산)</v>
          </cell>
          <cell r="D5309" t="str">
            <v>비과세</v>
          </cell>
        </row>
        <row r="5310">
          <cell r="B5310">
            <v>313603</v>
          </cell>
          <cell r="C5310" t="str">
            <v>꽁치(절단구이 110G/EA(토막) 원양산)</v>
          </cell>
          <cell r="D5310" t="str">
            <v>비과세</v>
          </cell>
        </row>
        <row r="5311">
          <cell r="B5311">
            <v>313605</v>
          </cell>
          <cell r="C5311" t="str">
            <v>블루홍합(하프쉘50-80미900G*10PAC/BOX CL)</v>
          </cell>
          <cell r="D5311" t="str">
            <v>과세</v>
          </cell>
        </row>
        <row r="5312">
          <cell r="B5312">
            <v>313617</v>
          </cell>
          <cell r="C5312" t="str">
            <v>F)오징어(무탈피채 2KG*5EA/BOX 칠레)</v>
          </cell>
          <cell r="D5312" t="str">
            <v>비과세</v>
          </cell>
        </row>
        <row r="5313">
          <cell r="B5313">
            <v>313632</v>
          </cell>
          <cell r="C5313" t="str">
            <v>두절건새우(중  500G/EA 중국)</v>
          </cell>
          <cell r="D5313" t="str">
            <v>비과세</v>
          </cell>
        </row>
        <row r="5314">
          <cell r="B5314">
            <v>313633</v>
          </cell>
          <cell r="C5314" t="str">
            <v>두절건새우(중  1KG/EA 중국)</v>
          </cell>
          <cell r="D5314" t="str">
            <v>비과세</v>
          </cell>
        </row>
        <row r="5315">
          <cell r="B5315">
            <v>313664</v>
          </cell>
          <cell r="C5315" t="str">
            <v>초새우(M 50미 185G*20EA/BOX VN)</v>
          </cell>
          <cell r="D5315" t="str">
            <v>과세</v>
          </cell>
        </row>
        <row r="5316">
          <cell r="B5316">
            <v>313685</v>
          </cell>
          <cell r="C5316" t="str">
            <v>도시락김(와사비  15G(3단)*24EA/BOX국산</v>
          </cell>
          <cell r="D5316" t="str">
            <v>과세</v>
          </cell>
        </row>
        <row r="5317">
          <cell r="B5317">
            <v>313692</v>
          </cell>
          <cell r="C5317" t="str">
            <v>F)블루홍합(냉동 자숙 700G*5EA/BOX 칠레</v>
          </cell>
          <cell r="D5317" t="str">
            <v>과세</v>
          </cell>
        </row>
        <row r="5318">
          <cell r="B5318">
            <v>313735</v>
          </cell>
          <cell r="C5318" t="str">
            <v>새우(칵테일 51/70 250G*10EA/BOX 중국)</v>
          </cell>
          <cell r="D5318" t="str">
            <v>과세</v>
          </cell>
        </row>
        <row r="5319">
          <cell r="B5319">
            <v>313736</v>
          </cell>
          <cell r="C5319" t="str">
            <v>새우(칵테일 71/90 250G*10EA/BOX 중국)</v>
          </cell>
          <cell r="D5319" t="str">
            <v>과세</v>
          </cell>
        </row>
        <row r="5320">
          <cell r="B5320">
            <v>313740</v>
          </cell>
          <cell r="C5320" t="str">
            <v>참조기(83~85미 4.7KG/BOX 중국)</v>
          </cell>
          <cell r="D5320" t="str">
            <v>비과세</v>
          </cell>
        </row>
        <row r="5321">
          <cell r="B5321">
            <v>313742</v>
          </cell>
          <cell r="C5321" t="str">
            <v>초조미가리비(6G 20미 120G/EA 중국)</v>
          </cell>
          <cell r="D5321" t="str">
            <v>과세</v>
          </cell>
        </row>
        <row r="5322">
          <cell r="B5322">
            <v>313743</v>
          </cell>
          <cell r="C5322" t="str">
            <v>초문어(10G 20미 200G/EA 중국)</v>
          </cell>
          <cell r="D5322" t="str">
            <v>과세</v>
          </cell>
        </row>
        <row r="5323">
          <cell r="B5323">
            <v>313744</v>
          </cell>
          <cell r="C5323" t="str">
            <v>초송어(6G 20미 120G/EA 노르웨이)</v>
          </cell>
          <cell r="D5323" t="str">
            <v>비과세</v>
          </cell>
        </row>
        <row r="5324">
          <cell r="B5324">
            <v>313752</v>
          </cell>
          <cell r="C5324" t="str">
            <v>초오징어(칼집 20미 120G/EA 중국)</v>
          </cell>
          <cell r="D5324" t="str">
            <v>비과세</v>
          </cell>
        </row>
        <row r="5325">
          <cell r="B5325">
            <v>313753</v>
          </cell>
          <cell r="C5325" t="str">
            <v>초갑오징어(20미 120G/EA 베트남)</v>
          </cell>
          <cell r="D5325" t="str">
            <v>비과세</v>
          </cell>
        </row>
        <row r="5326">
          <cell r="B5326">
            <v>313765</v>
          </cell>
          <cell r="C5326" t="str">
            <v>재첩살(냉동 자숙 700G*15EA/BOX 중국)</v>
          </cell>
          <cell r="D5326" t="str">
            <v>과세</v>
          </cell>
        </row>
        <row r="5327">
          <cell r="B5327">
            <v>313766</v>
          </cell>
          <cell r="C5327" t="str">
            <v>F)건다시마(1KG*20EA/BOX 국산)</v>
          </cell>
          <cell r="D5327" t="str">
            <v>비과세</v>
          </cell>
        </row>
        <row r="5328">
          <cell r="B5328">
            <v>313767</v>
          </cell>
          <cell r="C5328" t="str">
            <v>F)건미역(1KG*10EA/BOX 국산)</v>
          </cell>
          <cell r="D5328" t="str">
            <v>비과세</v>
          </cell>
        </row>
        <row r="5329">
          <cell r="B5329">
            <v>313779</v>
          </cell>
          <cell r="C5329" t="str">
            <v>F)날치알(골드 500G*20EA/BOX 수입산)</v>
          </cell>
          <cell r="D5329" t="str">
            <v>과세</v>
          </cell>
        </row>
        <row r="5330">
          <cell r="B5330">
            <v>313780</v>
          </cell>
          <cell r="C5330" t="str">
            <v>F)날치알(레드 500G*20EA/BOX 수입산)</v>
          </cell>
          <cell r="D5330" t="str">
            <v>과세</v>
          </cell>
        </row>
        <row r="5331">
          <cell r="B5331">
            <v>315162</v>
          </cell>
          <cell r="C5331" t="str">
            <v>F)절단쭈꾸미(L 700G*6EA/BOX 베트남)</v>
          </cell>
          <cell r="D5331" t="str">
            <v>비과세</v>
          </cell>
        </row>
        <row r="5332">
          <cell r="B5332">
            <v>315163</v>
          </cell>
          <cell r="C5332" t="str">
            <v>F)절단쭈꾸미(M 700G*6EA/BOX 베트남)</v>
          </cell>
          <cell r="D5332" t="str">
            <v>비과세</v>
          </cell>
        </row>
        <row r="5333">
          <cell r="B5333">
            <v>315171</v>
          </cell>
          <cell r="C5333" t="str">
            <v>칵테일새우(31/50 250G*10EA/BOX 베트남)</v>
          </cell>
          <cell r="D5333" t="str">
            <v>과세</v>
          </cell>
        </row>
        <row r="5334">
          <cell r="B5334">
            <v>315213</v>
          </cell>
          <cell r="C5334" t="str">
            <v>생새우살(91/110 250G*10EA/BOX 중국)</v>
          </cell>
          <cell r="D5334" t="str">
            <v>비과세</v>
          </cell>
        </row>
        <row r="5335">
          <cell r="B5335">
            <v>315221</v>
          </cell>
          <cell r="C5335" t="str">
            <v>초장어(6G,120G*25EA/BOX 대만)</v>
          </cell>
          <cell r="D5335" t="str">
            <v>과세</v>
          </cell>
        </row>
        <row r="5336">
          <cell r="B5336">
            <v>315250</v>
          </cell>
          <cell r="C5336" t="str">
            <v>초새우(2L 144G*20EA/BOX 베트남)</v>
          </cell>
          <cell r="D5336" t="str">
            <v>과세</v>
          </cell>
        </row>
        <row r="5337">
          <cell r="B5337">
            <v>315642</v>
          </cell>
          <cell r="C5337" t="str">
            <v>초농어(6G,120G*25EA/BOX 대만)</v>
          </cell>
          <cell r="D5337" t="str">
            <v>비과세</v>
          </cell>
        </row>
        <row r="5338">
          <cell r="B5338">
            <v>315663</v>
          </cell>
          <cell r="C5338" t="str">
            <v>갈치(절단 특별사양60G/토막 KG 세네갈)</v>
          </cell>
          <cell r="D5338" t="str">
            <v>비과세</v>
          </cell>
        </row>
        <row r="5339">
          <cell r="B5339">
            <v>315664</v>
          </cell>
          <cell r="C5339" t="str">
            <v>갈치(절단 특별사양90G/토막 KG 세네갈)</v>
          </cell>
          <cell r="D5339" t="str">
            <v>비과세</v>
          </cell>
        </row>
        <row r="5340">
          <cell r="B5340">
            <v>315665</v>
          </cell>
          <cell r="C5340" t="str">
            <v>갈치(절단 특별사양 100G이상 KG 세네갈)</v>
          </cell>
          <cell r="D5340" t="str">
            <v>비과세</v>
          </cell>
        </row>
        <row r="5341">
          <cell r="B5341">
            <v>315827</v>
          </cell>
          <cell r="C5341" t="str">
            <v>새우(홍다리머리유 15미 1.3KG*6/BOX 수입)</v>
          </cell>
          <cell r="D5341" t="str">
            <v>비과세</v>
          </cell>
        </row>
        <row r="5342">
          <cell r="B5342">
            <v>315828</v>
          </cell>
          <cell r="C5342" t="str">
            <v>새우(홍다리머리유 18미 1.3KG*6/BOX 수입)</v>
          </cell>
          <cell r="D5342" t="str">
            <v>비과세</v>
          </cell>
        </row>
        <row r="5343">
          <cell r="B5343">
            <v>315829</v>
          </cell>
          <cell r="C5343" t="str">
            <v>새우(홍다리머리유 20미 1.3KG*6/BOX 수입)</v>
          </cell>
          <cell r="D5343" t="str">
            <v>비과세</v>
          </cell>
        </row>
        <row r="5344">
          <cell r="B5344">
            <v>315830</v>
          </cell>
          <cell r="C5344" t="str">
            <v>새우(홍다리머리유 25미 1.3KG*6/BOX 수입)</v>
          </cell>
          <cell r="D5344" t="str">
            <v>비과세</v>
          </cell>
        </row>
        <row r="5345">
          <cell r="B5345">
            <v>315831</v>
          </cell>
          <cell r="C5345" t="str">
            <v>새우(홍다리머리유 30미 1.3KG*6/BOX 수입)</v>
          </cell>
          <cell r="D5345" t="str">
            <v>비과세</v>
          </cell>
        </row>
        <row r="5346">
          <cell r="B5346">
            <v>315872</v>
          </cell>
          <cell r="C5346" t="str">
            <v>새우(홍다리머리유 40미 1.3KG*6/BOX 수입)</v>
          </cell>
          <cell r="D5346" t="str">
            <v>비과세</v>
          </cell>
        </row>
        <row r="5347">
          <cell r="B5347">
            <v>315873</v>
          </cell>
          <cell r="C5347" t="str">
            <v>새우(홍다리머리유 50미 1.3KG*6/BOX 수입)</v>
          </cell>
          <cell r="D5347" t="str">
            <v>비과세</v>
          </cell>
        </row>
        <row r="5348">
          <cell r="B5348">
            <v>315886</v>
          </cell>
          <cell r="C5348" t="str">
            <v>자숙새우살(100/200 250G*10EA/BOX 중국)</v>
          </cell>
          <cell r="D5348" t="str">
            <v>비과세</v>
          </cell>
        </row>
        <row r="5349">
          <cell r="B5349">
            <v>315888</v>
          </cell>
          <cell r="C5349" t="str">
            <v>노가리(약13CM HD 500G*10EA/BOX 러시아)</v>
          </cell>
          <cell r="D5349" t="str">
            <v>과세</v>
          </cell>
        </row>
        <row r="5350">
          <cell r="B5350">
            <v>315895</v>
          </cell>
          <cell r="C5350" t="str">
            <v>조기(66-68미 3.5KG/BOX 중국)</v>
          </cell>
          <cell r="D5350" t="str">
            <v>비과세</v>
          </cell>
        </row>
        <row r="5351">
          <cell r="B5351">
            <v>316055</v>
          </cell>
          <cell r="C5351" t="str">
            <v>피홍합(자숙 냉동 1KG*10EA/BOX 국산)</v>
          </cell>
          <cell r="D5351" t="str">
            <v>과세</v>
          </cell>
        </row>
        <row r="5352">
          <cell r="B5352">
            <v>316056</v>
          </cell>
          <cell r="C5352" t="str">
            <v>F)블루홍합(냉동 자숙 800G*5PAC/BOX 칠레)</v>
          </cell>
          <cell r="D5352" t="str">
            <v>과세</v>
          </cell>
        </row>
        <row r="5353">
          <cell r="B5353">
            <v>316090</v>
          </cell>
          <cell r="C5353" t="str">
            <v>생새우살(51/70 250G*10EA/BOX 중국)</v>
          </cell>
          <cell r="D5353" t="str">
            <v>비과세</v>
          </cell>
        </row>
        <row r="5354">
          <cell r="B5354">
            <v>316093</v>
          </cell>
          <cell r="C5354" t="str">
            <v>홍게다리살(3단혼합살 1KG*12EA/BOX 국산)</v>
          </cell>
          <cell r="D5354" t="str">
            <v>과세</v>
          </cell>
        </row>
        <row r="5355">
          <cell r="B5355">
            <v>316106</v>
          </cell>
          <cell r="C5355" t="str">
            <v>자숙새우살(200/300 250G*10EA/BOX 중국)</v>
          </cell>
          <cell r="D5355" t="str">
            <v>과세</v>
          </cell>
        </row>
        <row r="5356">
          <cell r="B5356">
            <v>316107</v>
          </cell>
          <cell r="C5356" t="str">
            <v>홍새우살(100/200 250G*10EA/BOX 중국)</v>
          </cell>
          <cell r="D5356" t="str">
            <v>비과세</v>
          </cell>
        </row>
        <row r="5357">
          <cell r="B5357">
            <v>316108</v>
          </cell>
          <cell r="C5357" t="str">
            <v>홍새우살(200/300 250G*10EA/BOX 중국)</v>
          </cell>
          <cell r="D5357" t="str">
            <v>비과세</v>
          </cell>
        </row>
        <row r="5358">
          <cell r="B5358">
            <v>316110</v>
          </cell>
          <cell r="C5358" t="str">
            <v>훈제연어(인젝션필렛6미 1.5KG이상*6EA칠레</v>
          </cell>
          <cell r="D5358" t="str">
            <v>과세</v>
          </cell>
        </row>
        <row r="5359">
          <cell r="B5359">
            <v>316192</v>
          </cell>
          <cell r="C5359" t="str">
            <v>새우살(자숙 100/200 250g*10ea/BOX 중국)</v>
          </cell>
          <cell r="D5359" t="str">
            <v>과세</v>
          </cell>
        </row>
        <row r="5360">
          <cell r="B5360">
            <v>316235</v>
          </cell>
          <cell r="C5360" t="str">
            <v>초한치(6G,120G*40EA/BOX 말레이지아)</v>
          </cell>
          <cell r="D5360" t="str">
            <v>비과세</v>
          </cell>
        </row>
        <row r="5361">
          <cell r="B5361">
            <v>316257</v>
          </cell>
          <cell r="C5361" t="str">
            <v>홍합살(자숙 200/300 250G*10EA/BOX CN)</v>
          </cell>
          <cell r="D5361" t="str">
            <v>과세</v>
          </cell>
        </row>
        <row r="5362">
          <cell r="B5362">
            <v>316268</v>
          </cell>
          <cell r="C5362" t="str">
            <v>틸라피아(행사 L 200/250 10KG/BOX 대만)</v>
          </cell>
          <cell r="D5362" t="str">
            <v>비과세</v>
          </cell>
        </row>
        <row r="5363">
          <cell r="B5363">
            <v>316269</v>
          </cell>
          <cell r="C5363" t="str">
            <v>틸라피아(FS행사 L 200/250 10KG/BOX 대만)</v>
          </cell>
          <cell r="D5363" t="str">
            <v>비과세</v>
          </cell>
        </row>
        <row r="5364">
          <cell r="B5364">
            <v>316270</v>
          </cell>
          <cell r="C5364" t="str">
            <v>틸라피아(FS행사 M 170/200 10KG/BOX 대만)</v>
          </cell>
          <cell r="D5364" t="str">
            <v>비과세</v>
          </cell>
        </row>
        <row r="5365">
          <cell r="B5365">
            <v>316417</v>
          </cell>
          <cell r="C5365" t="str">
            <v>초골뱅이(4.25G*20미/EA 국산)</v>
          </cell>
          <cell r="D5365" t="str">
            <v>비과세</v>
          </cell>
        </row>
        <row r="5366">
          <cell r="B5366">
            <v>316418</v>
          </cell>
          <cell r="C5366" t="str">
            <v>초문어(5G*20미/EA 필리핀)</v>
          </cell>
          <cell r="D5366" t="str">
            <v>과세</v>
          </cell>
        </row>
        <row r="5367">
          <cell r="B5367">
            <v>316419</v>
          </cell>
          <cell r="C5367" t="str">
            <v>초청미새우(6G*20미/EA 베트남)</v>
          </cell>
          <cell r="D5367" t="str">
            <v>비과세</v>
          </cell>
        </row>
        <row r="5368">
          <cell r="B5368">
            <v>316450</v>
          </cell>
          <cell r="C5368" t="str">
            <v>건학꽁치(조미 400G/EA 국산)</v>
          </cell>
          <cell r="D5368" t="str">
            <v>과세</v>
          </cell>
        </row>
        <row r="5369">
          <cell r="B5369">
            <v>316454</v>
          </cell>
          <cell r="C5369" t="str">
            <v>F)연어(훈제인젝션필렛1.5~1.8KG/미*6EA/B</v>
          </cell>
          <cell r="D5369" t="str">
            <v>비과세</v>
          </cell>
        </row>
        <row r="5370">
          <cell r="B5370">
            <v>316765</v>
          </cell>
          <cell r="C5370" t="str">
            <v>초새우(L 100G*20EA/BOX 베트남)</v>
          </cell>
          <cell r="D5370" t="str">
            <v>과세</v>
          </cell>
        </row>
        <row r="5371">
          <cell r="B5371">
            <v>316827</v>
          </cell>
          <cell r="C5371" t="str">
            <v>꽁치(손질 구이용 60-80G 2KG*5EA/BOX원양)</v>
          </cell>
          <cell r="D5371" t="str">
            <v>비과세</v>
          </cell>
        </row>
        <row r="5372">
          <cell r="B5372">
            <v>316873</v>
          </cell>
          <cell r="C5372" t="str">
            <v>나막스(1.1KG/EA 중국)</v>
          </cell>
          <cell r="D5372" t="str">
            <v>비과세</v>
          </cell>
        </row>
        <row r="5373">
          <cell r="B5373">
            <v>317068</v>
          </cell>
          <cell r="C5373" t="str">
            <v>조미김가루(해마초 1KG*4EA/BOX 국산)</v>
          </cell>
          <cell r="D5373" t="str">
            <v>과세</v>
          </cell>
        </row>
        <row r="5374">
          <cell r="B5374">
            <v>317069</v>
          </cell>
          <cell r="C5374" t="str">
            <v>조미김가루(해마초 400G*10EA/BOX 국산)</v>
          </cell>
          <cell r="D5374" t="str">
            <v>과세</v>
          </cell>
        </row>
        <row r="5375">
          <cell r="B5375">
            <v>317070</v>
          </cell>
          <cell r="C5375" t="str">
            <v>침조기(긴가이석태 100~120G/EA 원양)</v>
          </cell>
          <cell r="D5375" t="str">
            <v>비과세</v>
          </cell>
        </row>
        <row r="5376">
          <cell r="B5376">
            <v>400012</v>
          </cell>
          <cell r="C5376" t="str">
            <v>육우갈비(냉동 탕 4*6*2cm3등급이상국내산)</v>
          </cell>
          <cell r="D5376" t="str">
            <v>비과세</v>
          </cell>
        </row>
        <row r="5377">
          <cell r="B5377">
            <v>400021</v>
          </cell>
          <cell r="C5377" t="str">
            <v>소꼬리(냉동 찜/탕3cm절단 호주)</v>
          </cell>
          <cell r="D5377" t="str">
            <v>비과세</v>
          </cell>
        </row>
        <row r="5378">
          <cell r="B5378">
            <v>400024</v>
          </cell>
          <cell r="C5378" t="str">
            <v>육우꼬리반골(냉동 찜탕3cm3등급이상 국내)</v>
          </cell>
          <cell r="D5378" t="str">
            <v>비과세</v>
          </cell>
        </row>
        <row r="5379">
          <cell r="B5379">
            <v>400048</v>
          </cell>
          <cell r="C5379" t="str">
            <v>육우정육(냉장 국3*2*0.3cm3등급이상 국내)</v>
          </cell>
          <cell r="D5379" t="str">
            <v>비과세</v>
          </cell>
        </row>
        <row r="5380">
          <cell r="B5380">
            <v>400049</v>
          </cell>
          <cell r="C5380" t="str">
            <v>육우정육(냉장불고기6*5*0.3 3등이상국내)</v>
          </cell>
          <cell r="D5380" t="str">
            <v>비과세</v>
          </cell>
        </row>
        <row r="5381">
          <cell r="B5381">
            <v>400067</v>
          </cell>
          <cell r="C5381" t="str">
            <v>육우정육(냉동 볶음다짐육 3등급이상 국내)</v>
          </cell>
          <cell r="D5381" t="str">
            <v>비과세</v>
          </cell>
        </row>
        <row r="5382">
          <cell r="B5382">
            <v>400070</v>
          </cell>
          <cell r="C5382" t="str">
            <v>육우잡뼈(냉동 탕 3cm절단 3등급이상 국내)</v>
          </cell>
          <cell r="D5382" t="str">
            <v>비과세</v>
          </cell>
        </row>
        <row r="5383">
          <cell r="B5383">
            <v>400072</v>
          </cell>
          <cell r="C5383" t="str">
            <v>육우사골(냉동 국물용3cm 3등급이상 국내)</v>
          </cell>
          <cell r="D5383" t="str">
            <v>비과세</v>
          </cell>
        </row>
        <row r="5384">
          <cell r="B5384">
            <v>400089</v>
          </cell>
          <cell r="C5384" t="str">
            <v>육우양지(냉동 덩어리300g 3등급이상 국내)</v>
          </cell>
          <cell r="D5384" t="str">
            <v>비과세</v>
          </cell>
        </row>
        <row r="5385">
          <cell r="B5385">
            <v>400090</v>
          </cell>
          <cell r="C5385" t="str">
            <v>육우양지(냉동 국3*2*0.3 3등급이상 국내)</v>
          </cell>
          <cell r="D5385" t="str">
            <v>비과세</v>
          </cell>
        </row>
        <row r="5386">
          <cell r="B5386">
            <v>400103</v>
          </cell>
          <cell r="C5386" t="str">
            <v>소갈비(냉동 찜 4*6*4cm 호주)</v>
          </cell>
          <cell r="D5386" t="str">
            <v>비과세</v>
          </cell>
        </row>
        <row r="5387">
          <cell r="B5387">
            <v>400130</v>
          </cell>
          <cell r="C5387" t="str">
            <v>소도가니(냉동 탕 덩어리100±10g 호주)</v>
          </cell>
          <cell r="D5387" t="str">
            <v>비과세</v>
          </cell>
        </row>
        <row r="5388">
          <cell r="B5388">
            <v>400131</v>
          </cell>
          <cell r="C5388" t="str">
            <v>소스지(냉동 탕 덩어리 호주)</v>
          </cell>
          <cell r="D5388" t="str">
            <v>비과세</v>
          </cell>
        </row>
        <row r="5389">
          <cell r="B5389">
            <v>400136</v>
          </cell>
          <cell r="C5389" t="str">
            <v>소사태(냉동 찜/수육 200±20g 호주)</v>
          </cell>
          <cell r="D5389" t="str">
            <v>비과세</v>
          </cell>
        </row>
        <row r="5390">
          <cell r="B5390">
            <v>400154</v>
          </cell>
          <cell r="C5390" t="str">
            <v>소양지(냉동 덩어리 300±30g 호주)</v>
          </cell>
          <cell r="D5390" t="str">
            <v>비과세</v>
          </cell>
        </row>
        <row r="5391">
          <cell r="B5391">
            <v>400155</v>
          </cell>
          <cell r="C5391" t="str">
            <v>소양지(냉동 국거리3*2*0.3cm 호주)</v>
          </cell>
          <cell r="D5391" t="str">
            <v>비과세</v>
          </cell>
        </row>
        <row r="5392">
          <cell r="B5392">
            <v>400161</v>
          </cell>
          <cell r="C5392" t="str">
            <v>소목심(냉동 찜/수육 덩어리 호주)</v>
          </cell>
          <cell r="D5392" t="str">
            <v>비과세</v>
          </cell>
        </row>
        <row r="5393">
          <cell r="B5393">
            <v>400166</v>
          </cell>
          <cell r="C5393" t="str">
            <v>소홍두깨(냉동 장조림 덩어리 호주)</v>
          </cell>
          <cell r="D5393" t="str">
            <v>비과세</v>
          </cell>
        </row>
        <row r="5394">
          <cell r="B5394">
            <v>400174</v>
          </cell>
          <cell r="C5394" t="str">
            <v>국내산돈냉장후지(불고기 6*5*0.3)</v>
          </cell>
          <cell r="D5394" t="str">
            <v>비과세</v>
          </cell>
        </row>
        <row r="5395">
          <cell r="B5395">
            <v>400179</v>
          </cell>
          <cell r="C5395" t="str">
            <v>국내산돈냉장삼겹(구이6*5*0.8)</v>
          </cell>
          <cell r="D5395" t="str">
            <v>비과세</v>
          </cell>
        </row>
        <row r="5396">
          <cell r="B5396">
            <v>400184</v>
          </cell>
          <cell r="C5396" t="str">
            <v>국내산돈냉장목심(구이 0.5cm두께)</v>
          </cell>
          <cell r="D5396" t="str">
            <v>비과세</v>
          </cell>
        </row>
        <row r="5397">
          <cell r="B5397">
            <v>400187</v>
          </cell>
          <cell r="C5397" t="str">
            <v>국내산돈냉장목심(구이 1cm두께)</v>
          </cell>
          <cell r="D5397" t="str">
            <v>비과세</v>
          </cell>
        </row>
        <row r="5398">
          <cell r="B5398">
            <v>400188</v>
          </cell>
          <cell r="C5398" t="str">
            <v>국내산돈냉장갈비(찜4*3*2)</v>
          </cell>
          <cell r="D5398" t="str">
            <v>비과세</v>
          </cell>
        </row>
        <row r="5399">
          <cell r="B5399">
            <v>400196</v>
          </cell>
          <cell r="C5399" t="str">
            <v>국내산돈냉장등심(돈까스1±0.2cm두께)</v>
          </cell>
          <cell r="D5399" t="str">
            <v>비과세</v>
          </cell>
        </row>
        <row r="5400">
          <cell r="B5400">
            <v>400200</v>
          </cell>
          <cell r="C5400" t="str">
            <v>국내산돈냉장사태(찜/수육 200±20g)</v>
          </cell>
          <cell r="D5400" t="str">
            <v>비과세</v>
          </cell>
        </row>
        <row r="5401">
          <cell r="B5401">
            <v>400204</v>
          </cell>
          <cell r="C5401" t="str">
            <v>국내산돈냉동후지(카레 1.5*1.5*1.5)</v>
          </cell>
          <cell r="D5401" t="str">
            <v>비과세</v>
          </cell>
        </row>
        <row r="5402">
          <cell r="B5402">
            <v>400205</v>
          </cell>
          <cell r="C5402" t="str">
            <v>국내산돈냉동후지(찌개 3*2*0.3)</v>
          </cell>
          <cell r="D5402" t="str">
            <v>비과세</v>
          </cell>
        </row>
        <row r="5403">
          <cell r="B5403">
            <v>400210</v>
          </cell>
          <cell r="C5403" t="str">
            <v>국내산돈냉동후지(보쌈/수육 300±30g)</v>
          </cell>
          <cell r="D5403" t="str">
            <v>비과세</v>
          </cell>
        </row>
        <row r="5404">
          <cell r="B5404">
            <v>400211</v>
          </cell>
          <cell r="C5404" t="str">
            <v>국내산돈냉동후지(짜장 1*1*1)</v>
          </cell>
          <cell r="D5404" t="str">
            <v>비과세</v>
          </cell>
        </row>
        <row r="5405">
          <cell r="B5405">
            <v>400212</v>
          </cell>
          <cell r="C5405" t="str">
            <v>국내산돈냉동후지(불고기 6*5*0.3)</v>
          </cell>
          <cell r="D5405" t="str">
            <v>비과세</v>
          </cell>
        </row>
        <row r="5406">
          <cell r="B5406">
            <v>400213</v>
          </cell>
          <cell r="C5406" t="str">
            <v>국내산돈냉동후지(장조림 3*3*3)</v>
          </cell>
          <cell r="D5406" t="str">
            <v>비과세</v>
          </cell>
        </row>
        <row r="5407">
          <cell r="B5407">
            <v>400214</v>
          </cell>
          <cell r="C5407" t="str">
            <v>국내산돈냉동후지(탕수육 5*1*1)</v>
          </cell>
          <cell r="D5407" t="str">
            <v>비과세</v>
          </cell>
        </row>
        <row r="5408">
          <cell r="B5408">
            <v>400223</v>
          </cell>
          <cell r="C5408" t="str">
            <v>국내산돈냉동삼겹(구이 0.5cm두께)</v>
          </cell>
          <cell r="D5408" t="str">
            <v>비과세</v>
          </cell>
        </row>
        <row r="5409">
          <cell r="B5409">
            <v>400225</v>
          </cell>
          <cell r="C5409" t="str">
            <v>국내산돈냉동갈비(찜 4*3*2)</v>
          </cell>
          <cell r="D5409" t="str">
            <v>비과세</v>
          </cell>
        </row>
        <row r="5410">
          <cell r="B5410">
            <v>400226</v>
          </cell>
          <cell r="C5410" t="str">
            <v>국내산돈냉동갈비(LA용 6*4*1.2)</v>
          </cell>
          <cell r="D5410" t="str">
            <v>비과세</v>
          </cell>
        </row>
        <row r="5411">
          <cell r="B5411">
            <v>400228</v>
          </cell>
          <cell r="C5411" t="str">
            <v>국내산돈냉동등심(불고기 6*5*0.3)</v>
          </cell>
          <cell r="D5411" t="str">
            <v>비과세</v>
          </cell>
        </row>
        <row r="5412">
          <cell r="B5412">
            <v>400229</v>
          </cell>
          <cell r="C5412" t="str">
            <v>국내산돈냉동등심(탕수육 7*1*1)</v>
          </cell>
          <cell r="D5412" t="str">
            <v>비과세</v>
          </cell>
        </row>
        <row r="5413">
          <cell r="B5413">
            <v>400230</v>
          </cell>
          <cell r="C5413" t="str">
            <v>국내산돈냉동등심(장조림 2*2*2)</v>
          </cell>
          <cell r="D5413" t="str">
            <v>비과세</v>
          </cell>
        </row>
        <row r="5414">
          <cell r="B5414">
            <v>400231</v>
          </cell>
          <cell r="C5414" t="str">
            <v>국내산돈냉동등심(볶음채 5*0.3*0.3)</v>
          </cell>
          <cell r="D5414" t="str">
            <v>비과세</v>
          </cell>
        </row>
        <row r="5415">
          <cell r="B5415">
            <v>400232</v>
          </cell>
          <cell r="C5415" t="str">
            <v>국내산돈냉동등심(돈까스1±0.2cm두께)</v>
          </cell>
          <cell r="D5415" t="str">
            <v>비과세</v>
          </cell>
        </row>
        <row r="5416">
          <cell r="B5416">
            <v>400236</v>
          </cell>
          <cell r="C5416" t="str">
            <v>국내산돈냉동등심(장조림 3*3*3)</v>
          </cell>
          <cell r="D5416" t="str">
            <v>비과세</v>
          </cell>
        </row>
        <row r="5417">
          <cell r="B5417">
            <v>400241</v>
          </cell>
          <cell r="C5417" t="str">
            <v>국내산돈냉동사태(찜/수육 덩어리)</v>
          </cell>
          <cell r="D5417" t="str">
            <v>비과세</v>
          </cell>
        </row>
        <row r="5418">
          <cell r="B5418">
            <v>400245</v>
          </cell>
          <cell r="C5418" t="str">
            <v>국내산돈냉동목심(구이 0.5cm두께)</v>
          </cell>
          <cell r="D5418" t="str">
            <v>비과세</v>
          </cell>
        </row>
        <row r="5419">
          <cell r="B5419">
            <v>400246</v>
          </cell>
          <cell r="C5419" t="str">
            <v>국내산돈냉동후지(볶음 다짐육)</v>
          </cell>
          <cell r="D5419" t="str">
            <v>비과세</v>
          </cell>
        </row>
        <row r="5420">
          <cell r="B5420">
            <v>400278</v>
          </cell>
          <cell r="C5420" t="str">
            <v>닭가슴살(냉장 140±10g S/O 국내산)</v>
          </cell>
          <cell r="D5420" t="str">
            <v>비과세</v>
          </cell>
        </row>
        <row r="5421">
          <cell r="B5421">
            <v>400280</v>
          </cell>
          <cell r="C5421" t="str">
            <v>통닭(냉장 목팁미지제거1kg±50g/EA S/O)</v>
          </cell>
          <cell r="D5421" t="str">
            <v>비과세</v>
          </cell>
        </row>
        <row r="5422">
          <cell r="B5422">
            <v>400347</v>
          </cell>
          <cell r="C5422" t="str">
            <v>통닭(냉동 1.2kg±50g/EA S/O 국내산)</v>
          </cell>
          <cell r="D5422" t="str">
            <v>비과세</v>
          </cell>
        </row>
        <row r="5423">
          <cell r="B5423">
            <v>400500</v>
          </cell>
          <cell r="C5423" t="str">
            <v>소홍두깨(냉동 고명 5*0.5*0.5cm 호주)</v>
          </cell>
          <cell r="D5423" t="str">
            <v>비과세</v>
          </cell>
        </row>
        <row r="5424">
          <cell r="B5424">
            <v>400546</v>
          </cell>
          <cell r="C5424" t="str">
            <v>통닭(냉장 1.2kg±50g/EA S/O 국내산)</v>
          </cell>
          <cell r="D5424" t="str">
            <v>비과세</v>
          </cell>
        </row>
        <row r="5425">
          <cell r="B5425">
            <v>400559</v>
          </cell>
          <cell r="C5425" t="str">
            <v>유정란(52g이상*30입)</v>
          </cell>
          <cell r="D5425" t="str">
            <v>비과세</v>
          </cell>
        </row>
        <row r="5426">
          <cell r="B5426">
            <v>400573</v>
          </cell>
          <cell r="C5426" t="str">
            <v>육우정육(냉동 3*2*0.3 3등급이상 국내산)</v>
          </cell>
          <cell r="D5426" t="str">
            <v>비과세</v>
          </cell>
        </row>
        <row r="5427">
          <cell r="B5427">
            <v>400574</v>
          </cell>
          <cell r="C5427" t="str">
            <v>육우정육(냉동 덩어리300g 3등급이상 국내)</v>
          </cell>
          <cell r="D5427" t="str">
            <v>비과세</v>
          </cell>
        </row>
        <row r="5428">
          <cell r="B5428">
            <v>400575</v>
          </cell>
          <cell r="C5428" t="str">
            <v>육우정육(냉동불고기6*5*0.3cm3등이상국내)</v>
          </cell>
          <cell r="D5428" t="str">
            <v>비과세</v>
          </cell>
        </row>
        <row r="5429">
          <cell r="B5429">
            <v>400580</v>
          </cell>
          <cell r="C5429" t="str">
            <v>국내산돈냉동등심(짜장 1*1*1)</v>
          </cell>
          <cell r="D5429" t="str">
            <v>비과세</v>
          </cell>
        </row>
        <row r="5430">
          <cell r="B5430">
            <v>400596</v>
          </cell>
          <cell r="C5430" t="str">
            <v>송화단(60g*10/PAC*16/BOX 중국산)</v>
          </cell>
          <cell r="D5430" t="str">
            <v>과세</v>
          </cell>
        </row>
        <row r="5431">
          <cell r="B5431">
            <v>400609</v>
          </cell>
          <cell r="C5431" t="str">
            <v>닭도리(냉장 팁목미지제거/중량요청 국산)</v>
          </cell>
          <cell r="D5431" t="str">
            <v>비과세</v>
          </cell>
        </row>
        <row r="5432">
          <cell r="B5432">
            <v>400611</v>
          </cell>
          <cell r="C5432" t="str">
            <v>육우갈비(냉동 찜 4*6*4cm 3등급이상 국내)</v>
          </cell>
          <cell r="D5432" t="str">
            <v>비과세</v>
          </cell>
        </row>
        <row r="5433">
          <cell r="B5433">
            <v>400651</v>
          </cell>
          <cell r="C5433" t="str">
            <v>닭다리(냉장 100±10g S/O 국내산)</v>
          </cell>
          <cell r="D5433" t="str">
            <v>비과세</v>
          </cell>
        </row>
        <row r="5434">
          <cell r="B5434">
            <v>400659</v>
          </cell>
          <cell r="C5434" t="str">
            <v>닭도리(냉장 50±5g S/O 국내산)</v>
          </cell>
          <cell r="D5434" t="str">
            <v>비과세</v>
          </cell>
        </row>
        <row r="5435">
          <cell r="B5435">
            <v>400660</v>
          </cell>
          <cell r="C5435" t="str">
            <v>닭도리(냉장 80±20g S/O 국내산)</v>
          </cell>
          <cell r="D5435" t="str">
            <v>비과세</v>
          </cell>
        </row>
        <row r="5436">
          <cell r="B5436">
            <v>400661</v>
          </cell>
          <cell r="C5436" t="str">
            <v>닭가슴살(냉장 130±10g S/L 국내산)</v>
          </cell>
          <cell r="D5436" t="str">
            <v>비과세</v>
          </cell>
        </row>
        <row r="5437">
          <cell r="B5437">
            <v>400662</v>
          </cell>
          <cell r="C5437" t="str">
            <v>통닭(냉장 900±50g/EA S/O 국내산)</v>
          </cell>
          <cell r="D5437" t="str">
            <v>비과세</v>
          </cell>
        </row>
        <row r="5438">
          <cell r="B5438">
            <v>400663</v>
          </cell>
          <cell r="C5438" t="str">
            <v>삼계닭(냉장 500±50g/EA 국내산)</v>
          </cell>
          <cell r="D5438" t="str">
            <v>비과세</v>
          </cell>
        </row>
        <row r="5439">
          <cell r="B5439">
            <v>400664</v>
          </cell>
          <cell r="C5439" t="str">
            <v>닭통다리(냉장 220±10g S/O 국내산)</v>
          </cell>
          <cell r="D5439" t="str">
            <v>비과세</v>
          </cell>
        </row>
        <row r="5440">
          <cell r="B5440">
            <v>400665</v>
          </cell>
          <cell r="C5440" t="str">
            <v>닭도리(냉장 50±5g S/O 국내산)</v>
          </cell>
          <cell r="D5440" t="str">
            <v>비과세</v>
          </cell>
        </row>
        <row r="5441">
          <cell r="B5441">
            <v>400667</v>
          </cell>
          <cell r="C5441" t="str">
            <v>닭다리살(냉장 100±10g S/O 국내산)</v>
          </cell>
          <cell r="D5441" t="str">
            <v>비과세</v>
          </cell>
        </row>
        <row r="5442">
          <cell r="B5442">
            <v>400668</v>
          </cell>
          <cell r="C5442" t="str">
            <v>닭다리살(냉장 채썰기 S/O 국내산)</v>
          </cell>
          <cell r="D5442" t="str">
            <v>비과세</v>
          </cell>
        </row>
        <row r="5443">
          <cell r="B5443">
            <v>400670</v>
          </cell>
          <cell r="C5443" t="str">
            <v>닭윙(냉장 30±5g S/O 국내산)</v>
          </cell>
          <cell r="D5443" t="str">
            <v>비과세</v>
          </cell>
        </row>
        <row r="5444">
          <cell r="B5444">
            <v>400672</v>
          </cell>
          <cell r="C5444" t="str">
            <v>닭봉(냉장 45±5g S/O 국내산)</v>
          </cell>
          <cell r="D5444" t="str">
            <v>비과세</v>
          </cell>
        </row>
        <row r="5445">
          <cell r="B5445">
            <v>400673</v>
          </cell>
          <cell r="C5445" t="str">
            <v>닭도리(냉장 2~8각 S/O 국내산)</v>
          </cell>
          <cell r="D5445" t="str">
            <v>비과세</v>
          </cell>
        </row>
        <row r="5446">
          <cell r="B5446">
            <v>400675</v>
          </cell>
          <cell r="C5446" t="str">
            <v>닭가슴살(냉장 채썰기 S/L 국내산)</v>
          </cell>
          <cell r="D5446" t="str">
            <v>비과세</v>
          </cell>
        </row>
        <row r="5447">
          <cell r="B5447">
            <v>400676</v>
          </cell>
          <cell r="C5447" t="str">
            <v>닭다리살(냉장 100±10g S/L 국내산)</v>
          </cell>
          <cell r="D5447" t="str">
            <v>비과세</v>
          </cell>
        </row>
        <row r="5448">
          <cell r="B5448">
            <v>400677</v>
          </cell>
          <cell r="C5448" t="str">
            <v>닭안심(냉장 35±5g S/L 국내산)</v>
          </cell>
          <cell r="D5448" t="str">
            <v>비과세</v>
          </cell>
        </row>
        <row r="5449">
          <cell r="B5449">
            <v>400764</v>
          </cell>
          <cell r="C5449" t="str">
            <v>국내산돈냉동등심(잡채 5*0.5*0.5)</v>
          </cell>
          <cell r="D5449" t="str">
            <v>비과세</v>
          </cell>
        </row>
        <row r="5450">
          <cell r="B5450">
            <v>400770</v>
          </cell>
          <cell r="C5450" t="str">
            <v>국내산돈냉동등심(카레 1.5*1.5*1.5)</v>
          </cell>
          <cell r="D5450" t="str">
            <v>비과세</v>
          </cell>
        </row>
        <row r="5451">
          <cell r="B5451">
            <v>400775</v>
          </cell>
          <cell r="C5451" t="str">
            <v>국내산돈냉동목심(보쌈/수육 300±30g)</v>
          </cell>
          <cell r="D5451" t="str">
            <v>비과세</v>
          </cell>
        </row>
        <row r="5452">
          <cell r="B5452">
            <v>400781</v>
          </cell>
          <cell r="C5452" t="str">
            <v>국내산돈냉동후지(장조림2*2*2)</v>
          </cell>
          <cell r="D5452" t="str">
            <v>비과세</v>
          </cell>
        </row>
        <row r="5453">
          <cell r="B5453">
            <v>400818</v>
          </cell>
          <cell r="C5453" t="str">
            <v>국내산돈냉동등뼈(탕 3cm절단)</v>
          </cell>
          <cell r="D5453" t="str">
            <v>비과세</v>
          </cell>
        </row>
        <row r="5454">
          <cell r="B5454">
            <v>400868</v>
          </cell>
          <cell r="C5454" t="str">
            <v>토종닭(냉장 1.5Kg/EA 국내산)</v>
          </cell>
          <cell r="D5454" t="str">
            <v>비과세</v>
          </cell>
        </row>
        <row r="5455">
          <cell r="B5455">
            <v>400926</v>
          </cell>
          <cell r="C5455" t="str">
            <v>닭다리살(냉장 채썰기 S/L 국내산)</v>
          </cell>
          <cell r="D5455" t="str">
            <v>비과세</v>
          </cell>
        </row>
        <row r="5456">
          <cell r="B5456">
            <v>400949</v>
          </cell>
          <cell r="C5456" t="str">
            <v>국내산돈냉동후지(볶음채5*0.3*0.3)</v>
          </cell>
          <cell r="D5456" t="str">
            <v>비과세</v>
          </cell>
        </row>
        <row r="5457">
          <cell r="B5457">
            <v>400950</v>
          </cell>
          <cell r="C5457" t="str">
            <v>국내산돈냉동후지(잡채 5*0.5*0.5)</v>
          </cell>
          <cell r="D5457" t="str">
            <v>비과세</v>
          </cell>
        </row>
        <row r="5458">
          <cell r="B5458">
            <v>400953</v>
          </cell>
          <cell r="C5458" t="str">
            <v>소사골(냉동 국물용 3cm절단 호주)</v>
          </cell>
          <cell r="D5458" t="str">
            <v>비과세</v>
          </cell>
        </row>
        <row r="5459">
          <cell r="B5459">
            <v>400992</v>
          </cell>
          <cell r="C5459" t="str">
            <v>삼계닭(냉장 2각 550±50g/EA 국내산)</v>
          </cell>
          <cell r="D5459" t="str">
            <v>비과세</v>
          </cell>
        </row>
        <row r="5460">
          <cell r="B5460">
            <v>401110</v>
          </cell>
          <cell r="C5460" t="str">
            <v>닭뼈(냉장 1kg 국내산)</v>
          </cell>
          <cell r="D5460" t="str">
            <v>비과세</v>
          </cell>
        </row>
        <row r="5461">
          <cell r="B5461">
            <v>401130</v>
          </cell>
          <cell r="C5461" t="str">
            <v>닭통다리(냉장 220±10g S/O  국내산 1)</v>
          </cell>
          <cell r="D5461" t="str">
            <v>비과세</v>
          </cell>
        </row>
        <row r="5462">
          <cell r="B5462">
            <v>401131</v>
          </cell>
          <cell r="C5462" t="str">
            <v>닭다리(냉장 100±10g S/O 국내산 1)</v>
          </cell>
          <cell r="D5462" t="str">
            <v>비과세</v>
          </cell>
        </row>
        <row r="5463">
          <cell r="B5463">
            <v>401228</v>
          </cell>
          <cell r="C5463" t="str">
            <v>돈냉장등심(로스까스2pac/box 5.6kg 국산)</v>
          </cell>
          <cell r="D5463" t="str">
            <v>비과세</v>
          </cell>
        </row>
        <row r="5464">
          <cell r="B5464">
            <v>401229</v>
          </cell>
          <cell r="C5464" t="str">
            <v>돈냉장등심(코돈부로2pac/box 4.8kg 국산)</v>
          </cell>
          <cell r="D5464" t="str">
            <v>비과세</v>
          </cell>
        </row>
        <row r="5465">
          <cell r="B5465">
            <v>401232</v>
          </cell>
          <cell r="C5465" t="str">
            <v>돈냉장등심(빅돈까스2pac/box 5.6kg 국산)</v>
          </cell>
          <cell r="D5465" t="str">
            <v>비과세</v>
          </cell>
        </row>
        <row r="5466">
          <cell r="B5466">
            <v>401319</v>
          </cell>
          <cell r="C5466" t="str">
            <v>소양지(냉동 국거리3*2*0.3cm 저지방 호주)</v>
          </cell>
          <cell r="D5466" t="str">
            <v>비과세</v>
          </cell>
        </row>
        <row r="5467">
          <cell r="B5467">
            <v>401320</v>
          </cell>
          <cell r="C5467" t="str">
            <v>소양지(냉동 덩어리 300g 저지방 호주)</v>
          </cell>
          <cell r="D5467" t="str">
            <v>비과세</v>
          </cell>
        </row>
        <row r="5468">
          <cell r="B5468">
            <v>401343</v>
          </cell>
          <cell r="C5468" t="str">
            <v>국내산돈냉동후지(볶음 다짐육 500g/pac)</v>
          </cell>
          <cell r="D5468" t="str">
            <v>비과세</v>
          </cell>
        </row>
        <row r="5469">
          <cell r="B5469">
            <v>401344</v>
          </cell>
          <cell r="C5469" t="str">
            <v>국내산돈냉동목심(구이 1cm두께)</v>
          </cell>
          <cell r="D5469" t="str">
            <v>비과세</v>
          </cell>
        </row>
        <row r="5470">
          <cell r="B5470">
            <v>401345</v>
          </cell>
          <cell r="C5470" t="str">
            <v>국내산돈냉동삼겹(보쌈/수육 300±30g)</v>
          </cell>
          <cell r="D5470" t="str">
            <v>비과세</v>
          </cell>
        </row>
        <row r="5471">
          <cell r="B5471">
            <v>401346</v>
          </cell>
          <cell r="C5471" t="str">
            <v>국내산돈냉동삼겹(찜/수육 200±20g)</v>
          </cell>
          <cell r="D5471" t="str">
            <v>비과세</v>
          </cell>
        </row>
        <row r="5472">
          <cell r="B5472">
            <v>401361</v>
          </cell>
          <cell r="C5472" t="str">
            <v>소양지(냉동 특별사양 호주)</v>
          </cell>
          <cell r="D5472" t="str">
            <v>비과세</v>
          </cell>
        </row>
        <row r="5473">
          <cell r="B5473">
            <v>401364</v>
          </cell>
          <cell r="C5473" t="str">
            <v>소목심(냉동 특별사양 호주)</v>
          </cell>
          <cell r="D5473" t="str">
            <v>비과세</v>
          </cell>
        </row>
        <row r="5474">
          <cell r="B5474">
            <v>401365</v>
          </cell>
          <cell r="C5474" t="str">
            <v>소등심(냉동 특별사양 호주)</v>
          </cell>
          <cell r="D5474" t="str">
            <v>비과세</v>
          </cell>
        </row>
        <row r="5475">
          <cell r="B5475">
            <v>401366</v>
          </cell>
          <cell r="C5475" t="str">
            <v>소사태(냉동 특별사양 호주)</v>
          </cell>
          <cell r="D5475" t="str">
            <v>비과세</v>
          </cell>
        </row>
        <row r="5476">
          <cell r="B5476">
            <v>401387</v>
          </cell>
          <cell r="C5476" t="str">
            <v>국내산돈냉동후지(특별사양)</v>
          </cell>
          <cell r="D5476" t="str">
            <v>비과세</v>
          </cell>
        </row>
        <row r="5477">
          <cell r="B5477">
            <v>401388</v>
          </cell>
          <cell r="C5477" t="str">
            <v>국내산돈냉동등심(특별사양)</v>
          </cell>
          <cell r="D5477" t="str">
            <v>비과세</v>
          </cell>
        </row>
        <row r="5478">
          <cell r="B5478">
            <v>401389</v>
          </cell>
          <cell r="C5478" t="str">
            <v>국내산돈냉동목심(특별사양)</v>
          </cell>
          <cell r="D5478" t="str">
            <v>비과세</v>
          </cell>
        </row>
        <row r="5479">
          <cell r="B5479">
            <v>401390</v>
          </cell>
          <cell r="C5479" t="str">
            <v>국내산돈냉동삼겹(특별사양)</v>
          </cell>
          <cell r="D5479" t="str">
            <v>비과세</v>
          </cell>
        </row>
        <row r="5480">
          <cell r="B5480">
            <v>401391</v>
          </cell>
          <cell r="C5480" t="str">
            <v>국내산돈냉동갈비(특별사양)</v>
          </cell>
          <cell r="D5480" t="str">
            <v>비과세</v>
          </cell>
        </row>
        <row r="5481">
          <cell r="B5481">
            <v>401392</v>
          </cell>
          <cell r="C5481" t="str">
            <v>국내산돈냉동사태(특별사양)</v>
          </cell>
          <cell r="D5481" t="str">
            <v>비과세</v>
          </cell>
        </row>
        <row r="5482">
          <cell r="B5482">
            <v>401397</v>
          </cell>
          <cell r="C5482" t="str">
            <v>국내산돈냉동삼겹(구이 1cm두께)</v>
          </cell>
          <cell r="D5482" t="str">
            <v>비과세</v>
          </cell>
        </row>
        <row r="5483">
          <cell r="B5483">
            <v>401398</v>
          </cell>
          <cell r="C5483" t="str">
            <v>국내산돈냉동삼겹(구이6*5*0.8)</v>
          </cell>
          <cell r="D5483" t="str">
            <v>비과세</v>
          </cell>
        </row>
        <row r="5484">
          <cell r="B5484">
            <v>401405</v>
          </cell>
          <cell r="C5484" t="str">
            <v>국내산돈냉장갈비(특별사양)</v>
          </cell>
          <cell r="D5484" t="str">
            <v>비과세</v>
          </cell>
        </row>
        <row r="5485">
          <cell r="B5485">
            <v>401406</v>
          </cell>
          <cell r="C5485" t="str">
            <v>국내산돈냉장목심(보쌈/수육 300±30g)</v>
          </cell>
          <cell r="D5485" t="str">
            <v>비과세</v>
          </cell>
        </row>
        <row r="5486">
          <cell r="B5486">
            <v>401407</v>
          </cell>
          <cell r="C5486" t="str">
            <v>국내산돈냉장목심(특별사양)</v>
          </cell>
          <cell r="D5486" t="str">
            <v>비과세</v>
          </cell>
        </row>
        <row r="5487">
          <cell r="B5487">
            <v>401408</v>
          </cell>
          <cell r="C5487" t="str">
            <v>국내산돈냉장사태(특별사양)</v>
          </cell>
          <cell r="D5487" t="str">
            <v>비과세</v>
          </cell>
        </row>
        <row r="5488">
          <cell r="B5488">
            <v>401409</v>
          </cell>
          <cell r="C5488" t="str">
            <v>국내산돈냉장삼겹(구이 1cm두께)</v>
          </cell>
          <cell r="D5488" t="str">
            <v>비과세</v>
          </cell>
        </row>
        <row r="5489">
          <cell r="B5489">
            <v>401410</v>
          </cell>
          <cell r="C5489" t="str">
            <v>국내산돈냉장삼겹(보쌈/수육 300±30g)</v>
          </cell>
          <cell r="D5489" t="str">
            <v>비과세</v>
          </cell>
        </row>
        <row r="5490">
          <cell r="B5490">
            <v>401412</v>
          </cell>
          <cell r="C5490" t="str">
            <v>국내산돈냉장삼겹(특별사양)</v>
          </cell>
          <cell r="D5490" t="str">
            <v>비과세</v>
          </cell>
        </row>
        <row r="5491">
          <cell r="B5491">
            <v>401419</v>
          </cell>
          <cell r="C5491" t="str">
            <v>소앞다리(냉동 탕수육 7*1*1cm 호주)</v>
          </cell>
          <cell r="D5491" t="str">
            <v>비과세</v>
          </cell>
        </row>
        <row r="5492">
          <cell r="B5492">
            <v>401420</v>
          </cell>
          <cell r="C5492" t="str">
            <v>소앞다리(냉동 잡채5*0.5*0.5cm 호주)</v>
          </cell>
          <cell r="D5492" t="str">
            <v>비과세</v>
          </cell>
        </row>
        <row r="5493">
          <cell r="B5493">
            <v>401421</v>
          </cell>
          <cell r="C5493" t="str">
            <v>소앞다리(냉동 볶음채 5*0.3*0.3cm 호주)</v>
          </cell>
          <cell r="D5493" t="str">
            <v>비과세</v>
          </cell>
        </row>
        <row r="5494">
          <cell r="B5494">
            <v>401422</v>
          </cell>
          <cell r="C5494" t="str">
            <v>소앞다리(냉동 짜장 1*1*1cm 호주)</v>
          </cell>
          <cell r="D5494" t="str">
            <v>비과세</v>
          </cell>
        </row>
        <row r="5495">
          <cell r="B5495">
            <v>401423</v>
          </cell>
          <cell r="C5495" t="str">
            <v>소앞다리(냉동 카레 1.5*1.5*1.5cm 호주)</v>
          </cell>
          <cell r="D5495" t="str">
            <v>비과세</v>
          </cell>
        </row>
        <row r="5496">
          <cell r="B5496">
            <v>401424</v>
          </cell>
          <cell r="C5496" t="str">
            <v>소앞다리(냉동 장조림 3*3*3cm 호주)</v>
          </cell>
          <cell r="D5496" t="str">
            <v>비과세</v>
          </cell>
        </row>
        <row r="5497">
          <cell r="B5497">
            <v>401425</v>
          </cell>
          <cell r="C5497" t="str">
            <v>소앞다리(냉동 볶음 다짐육 호주)</v>
          </cell>
          <cell r="D5497" t="str">
            <v>비과세</v>
          </cell>
        </row>
        <row r="5498">
          <cell r="B5498">
            <v>401426</v>
          </cell>
          <cell r="C5498" t="str">
            <v>소앞다리(냉동 덩어리 300±30g 호주)</v>
          </cell>
          <cell r="D5498" t="str">
            <v>비과세</v>
          </cell>
        </row>
        <row r="5499">
          <cell r="B5499">
            <v>401428</v>
          </cell>
          <cell r="C5499" t="str">
            <v>소앞다리(냉동 특별사양 호주)</v>
          </cell>
          <cell r="D5499" t="str">
            <v>비과세</v>
          </cell>
        </row>
        <row r="5500">
          <cell r="B5500">
            <v>401429</v>
          </cell>
          <cell r="C5500" t="str">
            <v>소목심(냉동 구이 0.5cm두께 호주)</v>
          </cell>
          <cell r="D5500" t="str">
            <v>비과세</v>
          </cell>
        </row>
        <row r="5501">
          <cell r="B5501">
            <v>401431</v>
          </cell>
          <cell r="C5501" t="str">
            <v>소등심(냉동 구이 0.5cm두께 호주)</v>
          </cell>
          <cell r="D5501" t="str">
            <v>비과세</v>
          </cell>
        </row>
        <row r="5502">
          <cell r="B5502">
            <v>401432</v>
          </cell>
          <cell r="C5502" t="str">
            <v>소등심(냉동 구이 1cm두께 호주)</v>
          </cell>
          <cell r="D5502" t="str">
            <v>비과세</v>
          </cell>
        </row>
        <row r="5503">
          <cell r="B5503">
            <v>401438</v>
          </cell>
          <cell r="C5503" t="str">
            <v>육우정육(냉동 특별사양 3등급이상 국내산)</v>
          </cell>
          <cell r="D5503" t="str">
            <v>비과세</v>
          </cell>
        </row>
        <row r="5504">
          <cell r="B5504">
            <v>401441</v>
          </cell>
          <cell r="C5504" t="str">
            <v>육우양지(냉동덩어리300g저3등급이상 국내)</v>
          </cell>
          <cell r="D5504" t="str">
            <v>비과세</v>
          </cell>
        </row>
        <row r="5505">
          <cell r="B5505">
            <v>401443</v>
          </cell>
          <cell r="C5505" t="str">
            <v>육우양지(냉동국3*2*0.3cm저3등급이상국내)</v>
          </cell>
          <cell r="D5505" t="str">
            <v>비과세</v>
          </cell>
        </row>
        <row r="5506">
          <cell r="B5506">
            <v>401445</v>
          </cell>
          <cell r="C5506" t="str">
            <v>육우양지(냉동 특별사양 3등급이상 국내산)</v>
          </cell>
          <cell r="D5506" t="str">
            <v>비과세</v>
          </cell>
        </row>
        <row r="5507">
          <cell r="B5507">
            <v>401447</v>
          </cell>
          <cell r="C5507" t="str">
            <v>육우갈비(냉동 특별사양 3등급이상 국내산)</v>
          </cell>
          <cell r="D5507" t="str">
            <v>비과세</v>
          </cell>
        </row>
        <row r="5508">
          <cell r="B5508">
            <v>401449</v>
          </cell>
          <cell r="C5508" t="str">
            <v>육우정육(냉장 특별사양 3등급이상 국내산)</v>
          </cell>
          <cell r="D5508" t="str">
            <v>비과세</v>
          </cell>
        </row>
        <row r="5509">
          <cell r="B5509">
            <v>401487</v>
          </cell>
          <cell r="C5509" t="str">
            <v>닭도리(냉동 50±10g 5Kg/PAC S/O 국내산)</v>
          </cell>
          <cell r="D5509" t="str">
            <v>비과세</v>
          </cell>
        </row>
        <row r="5510">
          <cell r="B5510">
            <v>401491</v>
          </cell>
          <cell r="C5510" t="str">
            <v>닭통날개(냉동 80±10g 2Kg/PAC S/O국내산)</v>
          </cell>
          <cell r="D5510" t="str">
            <v>비과세</v>
          </cell>
        </row>
        <row r="5511">
          <cell r="B5511">
            <v>401493</v>
          </cell>
          <cell r="C5511" t="str">
            <v>닭통다리(냉동 220±10g 2Kg S/O 국내산)</v>
          </cell>
          <cell r="D5511" t="str">
            <v>비과세</v>
          </cell>
        </row>
        <row r="5512">
          <cell r="B5512">
            <v>401494</v>
          </cell>
          <cell r="C5512" t="str">
            <v>닭다리살(냉동 1cm채썰기 2kg S/O 국내산)</v>
          </cell>
          <cell r="D5512" t="str">
            <v>비과세</v>
          </cell>
        </row>
        <row r="5513">
          <cell r="B5513">
            <v>401500</v>
          </cell>
          <cell r="C5513" t="str">
            <v>닭도리(냉동 50±10g 20kg/BOX S/O 국내산)</v>
          </cell>
          <cell r="D5513" t="str">
            <v>비과세</v>
          </cell>
        </row>
        <row r="5514">
          <cell r="B5514">
            <v>401507</v>
          </cell>
          <cell r="C5514" t="str">
            <v>국내산돈냉동전지(특별사양)</v>
          </cell>
          <cell r="D5514" t="str">
            <v>비과세</v>
          </cell>
        </row>
        <row r="5515">
          <cell r="B5515">
            <v>401780</v>
          </cell>
          <cell r="C5515" t="str">
            <v>국내산돈냉장전지(불고기/구이 0.3cm두께)</v>
          </cell>
          <cell r="D5515" t="str">
            <v>비과세</v>
          </cell>
        </row>
        <row r="5516">
          <cell r="B5516">
            <v>401787</v>
          </cell>
          <cell r="C5516" t="str">
            <v>소갈비(냉동 탕 4*6*2cm 호주)</v>
          </cell>
          <cell r="D5516" t="str">
            <v>비과세</v>
          </cell>
        </row>
        <row r="5517">
          <cell r="B5517">
            <v>401857</v>
          </cell>
          <cell r="C5517" t="str">
            <v>국내산돈냉동전지(불고기/구이 0.3cm두께)</v>
          </cell>
          <cell r="D5517" t="str">
            <v>비과세</v>
          </cell>
        </row>
        <row r="5518">
          <cell r="B5518">
            <v>401858</v>
          </cell>
          <cell r="C5518" t="str">
            <v>국내산돈냉동전지(보쌈/수육 300±30g)</v>
          </cell>
          <cell r="D5518" t="str">
            <v>비과세</v>
          </cell>
        </row>
        <row r="5519">
          <cell r="B5519">
            <v>402007</v>
          </cell>
          <cell r="C5519" t="str">
            <v>국내산돈냉동잡뼈(국물용 덩어리)</v>
          </cell>
          <cell r="D5519" t="str">
            <v>비과세</v>
          </cell>
        </row>
        <row r="5520">
          <cell r="B5520">
            <v>402228</v>
          </cell>
          <cell r="C5520" t="str">
            <v>통닭(냉장 700±50g S/O 국내산)</v>
          </cell>
          <cell r="D5520" t="str">
            <v>비과세</v>
          </cell>
        </row>
        <row r="5521">
          <cell r="B5521">
            <v>402248</v>
          </cell>
          <cell r="C5521" t="str">
            <v>소앞다리(냉동 볶음다짐육 500g/pac 호주)</v>
          </cell>
          <cell r="D5521" t="str">
            <v>비과세</v>
          </cell>
        </row>
        <row r="5522">
          <cell r="B5522">
            <v>402520</v>
          </cell>
          <cell r="C5522" t="str">
            <v>소우둔(냉동 특별사양 호주)</v>
          </cell>
          <cell r="D5522" t="str">
            <v>비과세</v>
          </cell>
        </row>
        <row r="5523">
          <cell r="B5523">
            <v>402537</v>
          </cell>
          <cell r="C5523" t="str">
            <v>소안심(냉동 150±15g 5ea/pac 호주)</v>
          </cell>
          <cell r="D5523" t="str">
            <v>비과세</v>
          </cell>
        </row>
        <row r="5524">
          <cell r="B5524">
            <v>402600</v>
          </cell>
          <cell r="C5524" t="str">
            <v>소설도(냉동 특별사양 호주)</v>
          </cell>
          <cell r="D5524" t="str">
            <v>비과세</v>
          </cell>
        </row>
        <row r="5525">
          <cell r="B5525">
            <v>402624</v>
          </cell>
          <cell r="C5525" t="str">
            <v>국내산돈냉장등심(특별사양)</v>
          </cell>
          <cell r="D5525" t="str">
            <v>비과세</v>
          </cell>
        </row>
        <row r="5526">
          <cell r="B5526">
            <v>402897</v>
          </cell>
          <cell r="C5526" t="str">
            <v>국내산돈냉동안심(구이 덩어리)</v>
          </cell>
          <cell r="D5526" t="str">
            <v>비과세</v>
          </cell>
        </row>
        <row r="5527">
          <cell r="B5527">
            <v>402932</v>
          </cell>
          <cell r="C5527" t="str">
            <v>계란(특란 60g*10EA/PAC)</v>
          </cell>
          <cell r="D5527" t="str">
            <v>비과세</v>
          </cell>
        </row>
        <row r="5528">
          <cell r="B5528">
            <v>402949</v>
          </cell>
          <cell r="C5528" t="str">
            <v>소목뼈(냉동 탕 3cm절단 호주)</v>
          </cell>
          <cell r="D5528" t="str">
            <v>비과세</v>
          </cell>
        </row>
        <row r="5529">
          <cell r="B5529">
            <v>402959</v>
          </cell>
          <cell r="C5529" t="str">
            <v>소홍두깨(냉동 특별사양 호주)</v>
          </cell>
          <cell r="D5529" t="str">
            <v>비과세</v>
          </cell>
        </row>
        <row r="5530">
          <cell r="B5530">
            <v>402973</v>
          </cell>
          <cell r="C5530" t="str">
            <v>소우둔(냉동 특별사양 저지방 호주)</v>
          </cell>
          <cell r="D5530" t="str">
            <v>비과세</v>
          </cell>
        </row>
        <row r="5531">
          <cell r="B5531">
            <v>403087</v>
          </cell>
          <cell r="C5531" t="str">
            <v>국내산돈냉동등심(알등심1kg±100g)</v>
          </cell>
          <cell r="D5531" t="str">
            <v>비과세</v>
          </cell>
        </row>
        <row r="5532">
          <cell r="B5532">
            <v>403136</v>
          </cell>
          <cell r="C5532" t="str">
            <v>소양지(냉동 국물용 덩어리 1kg 호주)</v>
          </cell>
          <cell r="D5532" t="str">
            <v>비과세</v>
          </cell>
        </row>
        <row r="5533">
          <cell r="B5533">
            <v>403151</v>
          </cell>
          <cell r="C5533" t="str">
            <v>소안심(냉동 덩어리 300±30g 호주)</v>
          </cell>
          <cell r="D5533" t="str">
            <v>비과세</v>
          </cell>
        </row>
        <row r="5534">
          <cell r="B5534">
            <v>403879</v>
          </cell>
          <cell r="C5534" t="str">
            <v>한우꼬리(냉동국내산)</v>
          </cell>
          <cell r="D5534" t="str">
            <v>비과세</v>
          </cell>
        </row>
        <row r="5535">
          <cell r="B5535">
            <v>403896</v>
          </cell>
          <cell r="C5535" t="str">
            <v>소사태(냉동 장조림 3*3*3cm 호주)</v>
          </cell>
          <cell r="D5535" t="str">
            <v>비과세</v>
          </cell>
        </row>
        <row r="5536">
          <cell r="B5536">
            <v>403973</v>
          </cell>
          <cell r="C5536" t="str">
            <v>소홍두깨(냉동 육회 5*0.4*0.4cm 호주)</v>
          </cell>
          <cell r="D5536" t="str">
            <v>비과세</v>
          </cell>
        </row>
        <row r="5537">
          <cell r="B5537">
            <v>403974</v>
          </cell>
          <cell r="C5537" t="str">
            <v>소앞다리(냉동 육회 5*0.4*0.4cm 호주)</v>
          </cell>
          <cell r="D5537" t="str">
            <v>비과세</v>
          </cell>
        </row>
        <row r="5538">
          <cell r="B5538">
            <v>404008</v>
          </cell>
          <cell r="C5538" t="str">
            <v>오리가슴살(냉장 스킨포함1KG 국산)</v>
          </cell>
          <cell r="D5538" t="str">
            <v>비과세</v>
          </cell>
        </row>
        <row r="5539">
          <cell r="B5539">
            <v>404161</v>
          </cell>
          <cell r="C5539" t="str">
            <v>소사골(냉동 탕용 호주)</v>
          </cell>
          <cell r="D5539" t="str">
            <v>비과세</v>
          </cell>
        </row>
        <row r="5540">
          <cell r="B5540">
            <v>404228</v>
          </cell>
          <cell r="C5540" t="str">
            <v>소잡뼈(냉동 탕용 4cm 호주)</v>
          </cell>
          <cell r="D5540" t="str">
            <v>비과세</v>
          </cell>
        </row>
        <row r="5541">
          <cell r="B5541">
            <v>404369</v>
          </cell>
          <cell r="C5541" t="str">
            <v>소잡뼈(냉동 kg 호주)</v>
          </cell>
          <cell r="D5541" t="str">
            <v>비과세</v>
          </cell>
        </row>
        <row r="5542">
          <cell r="B5542">
            <v>404526</v>
          </cell>
          <cell r="C5542" t="str">
            <v>한우냉동잡육(수원축협)</v>
          </cell>
          <cell r="D5542" t="str">
            <v>비과세</v>
          </cell>
        </row>
        <row r="5543">
          <cell r="B5543">
            <v>404878</v>
          </cell>
          <cell r="C5543" t="str">
            <v>소앞갈비(냉동 탕 4*6*2cm 호주)</v>
          </cell>
          <cell r="D5543" t="str">
            <v>비과세</v>
          </cell>
        </row>
        <row r="5544">
          <cell r="B5544">
            <v>405191</v>
          </cell>
          <cell r="C5544" t="str">
            <v>소우둔(냉동 육회 5*0.4*0.4cm 호주)</v>
          </cell>
          <cell r="D5544" t="str">
            <v>비과세</v>
          </cell>
        </row>
        <row r="5545">
          <cell r="B5545">
            <v>405354</v>
          </cell>
          <cell r="C5545" t="str">
            <v>소갈비(냉동 LA용 6*4*1.2cm 호주)</v>
          </cell>
          <cell r="D5545" t="str">
            <v>비과세</v>
          </cell>
        </row>
        <row r="5546">
          <cell r="B5546">
            <v>405469</v>
          </cell>
          <cell r="C5546" t="str">
            <v>닭다리살(냉동100±10g 2KG*6EA S/L국산 1</v>
          </cell>
          <cell r="D5546" t="str">
            <v>비과세</v>
          </cell>
        </row>
        <row r="5547">
          <cell r="B5547">
            <v>406096</v>
          </cell>
          <cell r="C5547" t="str">
            <v>통오리(냉장 무뼈 1kg 국산)</v>
          </cell>
          <cell r="D5547" t="str">
            <v>비과세</v>
          </cell>
        </row>
        <row r="5548">
          <cell r="B5548">
            <v>406132</v>
          </cell>
          <cell r="C5548" t="str">
            <v>한우지방(냉동A급)</v>
          </cell>
          <cell r="D5548" t="str">
            <v>비과세</v>
          </cell>
        </row>
        <row r="5549">
          <cell r="B5549">
            <v>406368</v>
          </cell>
          <cell r="C5549" t="str">
            <v>소차돌양지(냉동 2mm슬라이스 1kg/pac호주)</v>
          </cell>
          <cell r="D5549" t="str">
            <v>비과세</v>
          </cell>
        </row>
        <row r="5550">
          <cell r="B5550">
            <v>406534</v>
          </cell>
          <cell r="C5550" t="str">
            <v>돈양념육(냉장 간장 3kg/PAC 국내산)</v>
          </cell>
          <cell r="D5550" t="str">
            <v>과세</v>
          </cell>
        </row>
        <row r="5551">
          <cell r="B5551">
            <v>406547</v>
          </cell>
          <cell r="C5551" t="str">
            <v>돈양념육(냉장 고추장 3kg/PAC 국내산)</v>
          </cell>
          <cell r="D5551" t="str">
            <v>과세</v>
          </cell>
        </row>
        <row r="5552">
          <cell r="B5552">
            <v>406565</v>
          </cell>
          <cell r="C5552" t="str">
            <v>돈갈비(냉동 특별사양 칠레)</v>
          </cell>
          <cell r="D5552" t="str">
            <v>비과세</v>
          </cell>
        </row>
        <row r="5553">
          <cell r="B5553">
            <v>406566</v>
          </cell>
          <cell r="C5553" t="str">
            <v>돈갈비(냉동 찜 4*3*2cm 칠레)</v>
          </cell>
          <cell r="D5553" t="str">
            <v>비과세</v>
          </cell>
        </row>
        <row r="5554">
          <cell r="B5554">
            <v>406567</v>
          </cell>
          <cell r="C5554" t="str">
            <v>돈갈비(냉동 구이 0.8cm두께 칠레)</v>
          </cell>
          <cell r="D5554" t="str">
            <v>비과세</v>
          </cell>
        </row>
        <row r="5555">
          <cell r="B5555">
            <v>406568</v>
          </cell>
          <cell r="C5555" t="str">
            <v>돈갈비(냉동 LA용 6*4*1.2cm 칠레)</v>
          </cell>
          <cell r="D5555" t="str">
            <v>비과세</v>
          </cell>
        </row>
        <row r="5556">
          <cell r="B5556">
            <v>406575</v>
          </cell>
          <cell r="C5556" t="str">
            <v>돈목뼈(냉동 특별사양 캐나다)</v>
          </cell>
          <cell r="D5556" t="str">
            <v>비과세</v>
          </cell>
        </row>
        <row r="5557">
          <cell r="B5557">
            <v>406576</v>
          </cell>
          <cell r="C5557" t="str">
            <v>돈목뼈(냉동 탕 3cm두께 소 캐나다)</v>
          </cell>
          <cell r="D5557" t="str">
            <v>비과세</v>
          </cell>
        </row>
        <row r="5558">
          <cell r="B5558">
            <v>406577</v>
          </cell>
          <cell r="C5558" t="str">
            <v>돈목뼈(냉동 탕 3cm두께 대 캐나다)</v>
          </cell>
          <cell r="D5558" t="str">
            <v>비과세</v>
          </cell>
        </row>
        <row r="5559">
          <cell r="B5559">
            <v>406578</v>
          </cell>
          <cell r="C5559" t="str">
            <v>돈등뼈(냉동 특별사양 캐나다)</v>
          </cell>
          <cell r="D5559" t="str">
            <v>비과세</v>
          </cell>
        </row>
        <row r="5560">
          <cell r="B5560">
            <v>406579</v>
          </cell>
          <cell r="C5560" t="str">
            <v>돈등뼈(냉동 탕 3cm두께 소 캐나다)</v>
          </cell>
          <cell r="D5560" t="str">
            <v>비과세</v>
          </cell>
        </row>
        <row r="5561">
          <cell r="B5561">
            <v>406580</v>
          </cell>
          <cell r="C5561" t="str">
            <v>돈등뼈(냉동 탕 3cm두께 대 캐나다)</v>
          </cell>
          <cell r="D5561" t="str">
            <v>비과세</v>
          </cell>
        </row>
        <row r="5562">
          <cell r="B5562">
            <v>406588</v>
          </cell>
          <cell r="C5562" t="str">
            <v>닭다리(냉장 체리 100±10g 1등급 S/O)</v>
          </cell>
          <cell r="D5562" t="str">
            <v>비과세</v>
          </cell>
        </row>
        <row r="5563">
          <cell r="B5563">
            <v>406589</v>
          </cell>
          <cell r="C5563" t="str">
            <v>닭도리(냉장 체리 50±5g 1등급 S/O국내산</v>
          </cell>
          <cell r="D5563" t="str">
            <v>비과세</v>
          </cell>
        </row>
        <row r="5564">
          <cell r="B5564">
            <v>406590</v>
          </cell>
          <cell r="C5564" t="str">
            <v>닭도리(냉장 체리 30±5g 1등급 S/O국내산</v>
          </cell>
          <cell r="D5564" t="str">
            <v>비과세</v>
          </cell>
        </row>
        <row r="5565">
          <cell r="B5565">
            <v>406591</v>
          </cell>
          <cell r="C5565" t="str">
            <v>닭가슴살(냉장 체리 채썰기 1등급 S/L)</v>
          </cell>
          <cell r="D5565" t="str">
            <v>비과세</v>
          </cell>
        </row>
        <row r="5566">
          <cell r="B5566">
            <v>406592</v>
          </cell>
          <cell r="C5566" t="str">
            <v>닭다리살(냉장 체리 100±10g 1등급 S/O)</v>
          </cell>
          <cell r="D5566" t="str">
            <v>비과세</v>
          </cell>
        </row>
        <row r="5567">
          <cell r="B5567">
            <v>406593</v>
          </cell>
          <cell r="C5567" t="str">
            <v>닭다리살(냉장 체리 채썰기 1등급 S/O)</v>
          </cell>
          <cell r="D5567" t="str">
            <v>비과세</v>
          </cell>
        </row>
        <row r="5568">
          <cell r="B5568">
            <v>406594</v>
          </cell>
          <cell r="C5568" t="str">
            <v>닭다리살(냉장 체리 100±10g 1등급 S/L)</v>
          </cell>
          <cell r="D5568" t="str">
            <v>비과세</v>
          </cell>
        </row>
        <row r="5569">
          <cell r="B5569">
            <v>406595</v>
          </cell>
          <cell r="C5569" t="str">
            <v>닭다리살(냉장 체리 채썰기 1등급 S/L)</v>
          </cell>
          <cell r="D5569" t="str">
            <v>비과세</v>
          </cell>
        </row>
        <row r="5570">
          <cell r="B5570">
            <v>406596</v>
          </cell>
          <cell r="C5570" t="str">
            <v>닭윙(냉장 체리 30±5g 1등급 S/O)</v>
          </cell>
          <cell r="D5570" t="str">
            <v>비과세</v>
          </cell>
        </row>
        <row r="5571">
          <cell r="B5571">
            <v>406597</v>
          </cell>
          <cell r="C5571" t="str">
            <v>닭봉(냉장 체리 45±5g 1등급 S/O)</v>
          </cell>
          <cell r="D5571" t="str">
            <v>비과세</v>
          </cell>
        </row>
        <row r="5572">
          <cell r="B5572">
            <v>406598</v>
          </cell>
          <cell r="C5572" t="str">
            <v>닭안심(냉장 체리 30±5g 1등급 S/L)</v>
          </cell>
          <cell r="D5572" t="str">
            <v>비과세</v>
          </cell>
        </row>
        <row r="5573">
          <cell r="B5573">
            <v>406601</v>
          </cell>
          <cell r="C5573" t="str">
            <v>닭가슴살(냉장 3cm깍둑 S/L 국내산)</v>
          </cell>
          <cell r="D5573" t="str">
            <v>비과세</v>
          </cell>
        </row>
        <row r="5574">
          <cell r="B5574">
            <v>406654</v>
          </cell>
          <cell r="C5574" t="str">
            <v>한우냉동잡육(전진)</v>
          </cell>
          <cell r="D5574" t="str">
            <v>비과세</v>
          </cell>
        </row>
        <row r="5575">
          <cell r="B5575">
            <v>407001</v>
          </cell>
          <cell r="C5575" t="str">
            <v>한우잡뼈(냉동 탕용 3cm절단)</v>
          </cell>
          <cell r="D5575" t="str">
            <v>비과세</v>
          </cell>
        </row>
        <row r="5576">
          <cell r="B5576">
            <v>407069</v>
          </cell>
          <cell r="C5576" t="str">
            <v>액란(난황 조인 1kg*6/BOX 살균)</v>
          </cell>
          <cell r="D5576" t="str">
            <v>비과세</v>
          </cell>
        </row>
        <row r="5577">
          <cell r="B5577">
            <v>407070</v>
          </cell>
          <cell r="C5577" t="str">
            <v>액란(살균 난백 조인 1kg*6/BOX)</v>
          </cell>
          <cell r="D5577" t="str">
            <v>비과세</v>
          </cell>
        </row>
        <row r="5578">
          <cell r="B5578">
            <v>407072</v>
          </cell>
          <cell r="C5578" t="str">
            <v>국내산돈냉동후지(탕수육 6*2*2)</v>
          </cell>
          <cell r="D5578" t="str">
            <v>비과세</v>
          </cell>
        </row>
        <row r="5579">
          <cell r="B5579">
            <v>407138</v>
          </cell>
          <cell r="C5579" t="str">
            <v>액란(난백 조인 1kg/PAC 살균)</v>
          </cell>
          <cell r="D5579" t="str">
            <v>비과세</v>
          </cell>
        </row>
        <row r="5580">
          <cell r="B5580">
            <v>407139</v>
          </cell>
          <cell r="C5580" t="str">
            <v>액란(난황 조인 1kg/PAC 살균)</v>
          </cell>
          <cell r="D5580" t="str">
            <v>비과세</v>
          </cell>
        </row>
        <row r="5581">
          <cell r="B5581">
            <v>407157</v>
          </cell>
          <cell r="C5581" t="str">
            <v>액란(전란 조인 1kg/PAC 살균)</v>
          </cell>
          <cell r="D5581" t="str">
            <v>비과세</v>
          </cell>
        </row>
        <row r="5582">
          <cell r="B5582">
            <v>407160</v>
          </cell>
          <cell r="C5582" t="str">
            <v>계란지단(냉장 풍림 김용 70g*10/PAC)</v>
          </cell>
          <cell r="D5582" t="str">
            <v>과세</v>
          </cell>
        </row>
        <row r="5583">
          <cell r="B5583">
            <v>407161</v>
          </cell>
          <cell r="C5583" t="str">
            <v>계란지단채(냉장 풍림 고명용 700g*8/BOX)</v>
          </cell>
          <cell r="D5583" t="str">
            <v>과세</v>
          </cell>
        </row>
        <row r="5584">
          <cell r="B5584">
            <v>407162</v>
          </cell>
          <cell r="C5584" t="str">
            <v>계란후라이(냉동 풍림 45g*20/PAC)</v>
          </cell>
          <cell r="D5584" t="str">
            <v>과세</v>
          </cell>
        </row>
        <row r="5585">
          <cell r="B5585">
            <v>407163</v>
          </cell>
          <cell r="C5585" t="str">
            <v>계란구이(냉장 풍림 초밥용 500g*2/PAC)</v>
          </cell>
          <cell r="D5585" t="str">
            <v>과세</v>
          </cell>
        </row>
        <row r="5586">
          <cell r="B5586">
            <v>407164</v>
          </cell>
          <cell r="C5586" t="str">
            <v>계란구이(냉장 풍림 야채맛 500g*2/PAC)</v>
          </cell>
          <cell r="D5586" t="str">
            <v>과세</v>
          </cell>
        </row>
        <row r="5587">
          <cell r="B5587">
            <v>407165</v>
          </cell>
          <cell r="C5587" t="str">
            <v>계란구이(냉장 풍림 반찬용 500g*2/PAC)</v>
          </cell>
          <cell r="D5587" t="str">
            <v>과세</v>
          </cell>
        </row>
        <row r="5588">
          <cell r="B5588">
            <v>407166</v>
          </cell>
          <cell r="C5588" t="str">
            <v>계란구이(냉장 풍림 김밥용 150g*6/PAC)</v>
          </cell>
          <cell r="D5588" t="str">
            <v>과세</v>
          </cell>
        </row>
        <row r="5589">
          <cell r="B5589">
            <v>407198</v>
          </cell>
          <cell r="C5589" t="str">
            <v>계란구이(냉동 풍림 오믈렛참치45g*20/PAC)</v>
          </cell>
          <cell r="D5589" t="str">
            <v>과세</v>
          </cell>
        </row>
        <row r="5590">
          <cell r="B5590">
            <v>407200</v>
          </cell>
          <cell r="C5590" t="str">
            <v>계란지단(냉장 풍림 오므라이스55g*15/PAC)</v>
          </cell>
          <cell r="D5590" t="str">
            <v>과세</v>
          </cell>
        </row>
        <row r="5591">
          <cell r="B5591">
            <v>407221</v>
          </cell>
          <cell r="C5591" t="str">
            <v>닭다리살(냉장 3cm깍뚝썰기 S/O 국내산)</v>
          </cell>
          <cell r="D5591" t="str">
            <v>비과세</v>
          </cell>
        </row>
        <row r="5592">
          <cell r="B5592">
            <v>407223</v>
          </cell>
          <cell r="C5592" t="str">
            <v>소양념육(냉장 불고기 3kg/PAC 호주산)</v>
          </cell>
          <cell r="D5592" t="str">
            <v>과세</v>
          </cell>
        </row>
        <row r="5593">
          <cell r="B5593">
            <v>407268</v>
          </cell>
          <cell r="C5593" t="str">
            <v>소목심(냉동 불고기 6*5*0.2cm 호주)</v>
          </cell>
          <cell r="D5593" t="str">
            <v>비과세</v>
          </cell>
        </row>
        <row r="5594">
          <cell r="B5594">
            <v>407308</v>
          </cell>
          <cell r="C5594" t="str">
            <v>한우사골(냉동 탕용 3cm절단)</v>
          </cell>
          <cell r="D5594" t="str">
            <v>비과세</v>
          </cell>
        </row>
        <row r="5595">
          <cell r="B5595">
            <v>407309</v>
          </cell>
          <cell r="C5595" t="str">
            <v>한우냉장사태(탕용 3*3*0.1 1등급)</v>
          </cell>
          <cell r="D5595" t="str">
            <v>비과세</v>
          </cell>
        </row>
        <row r="5596">
          <cell r="B5596">
            <v>407352</v>
          </cell>
          <cell r="C5596" t="str">
            <v>소갈비(냉동  특별사양 호주)</v>
          </cell>
          <cell r="D5596" t="str">
            <v>비과세</v>
          </cell>
        </row>
        <row r="5597">
          <cell r="B5597">
            <v>407387</v>
          </cell>
          <cell r="C5597" t="str">
            <v>국내산돈냉동안심(덮밥용 3*2*0.5)</v>
          </cell>
          <cell r="D5597" t="str">
            <v>비과세</v>
          </cell>
        </row>
        <row r="5598">
          <cell r="B5598">
            <v>407462</v>
          </cell>
          <cell r="C5598" t="str">
            <v>한우우둔(냉장 채 0.3*6*0.3cm 2등급)</v>
          </cell>
          <cell r="D5598" t="str">
            <v>비과세</v>
          </cell>
        </row>
        <row r="5599">
          <cell r="B5599">
            <v>407464</v>
          </cell>
          <cell r="C5599" t="str">
            <v>한우설도(냉장 찌개용 2*2*0.3cm 2등급)</v>
          </cell>
          <cell r="D5599" t="str">
            <v>비과세</v>
          </cell>
        </row>
        <row r="5600">
          <cell r="B5600">
            <v>407466</v>
          </cell>
          <cell r="C5600" t="str">
            <v>한우우둔(냉장 장조림 4*3*1.5cm 2등급)</v>
          </cell>
          <cell r="D5600" t="str">
            <v>비과세</v>
          </cell>
        </row>
        <row r="5601">
          <cell r="B5601">
            <v>407504</v>
          </cell>
          <cell r="C5601" t="str">
            <v>닭가슴살(냉장 체리 120±10g 1등급 S/L)</v>
          </cell>
          <cell r="D5601" t="str">
            <v>비과세</v>
          </cell>
        </row>
        <row r="5602">
          <cell r="B5602">
            <v>407505</v>
          </cell>
          <cell r="C5602" t="str">
            <v>닭통다리(냉장 체리 200±10g 1등급 S/O)</v>
          </cell>
          <cell r="D5602" t="str">
            <v>비과세</v>
          </cell>
        </row>
        <row r="5603">
          <cell r="B5603">
            <v>407506</v>
          </cell>
          <cell r="C5603" t="str">
            <v>통닭(냉장 체리 1kg±50g/EA 1등급 S/L)</v>
          </cell>
          <cell r="D5603" t="str">
            <v>비과세</v>
          </cell>
        </row>
        <row r="5604">
          <cell r="B5604">
            <v>407557</v>
          </cell>
          <cell r="C5604" t="str">
            <v>통닭(냉장 체리 1kg±50g/EA 1등급 S/O)</v>
          </cell>
          <cell r="D5604" t="str">
            <v>비과세</v>
          </cell>
        </row>
        <row r="5605">
          <cell r="B5605">
            <v>407698</v>
          </cell>
          <cell r="C5605" t="str">
            <v>한우냉장우둔(자장,카레용 1*1*1 2등급)</v>
          </cell>
          <cell r="D5605" t="str">
            <v>비과세</v>
          </cell>
        </row>
        <row r="5606">
          <cell r="B5606">
            <v>407700</v>
          </cell>
          <cell r="C5606" t="str">
            <v>한우설도(냉장 불고기 4*4*0.3cm 2등급)</v>
          </cell>
          <cell r="D5606" t="str">
            <v>비과세</v>
          </cell>
        </row>
        <row r="5607">
          <cell r="B5607">
            <v>407707</v>
          </cell>
          <cell r="C5607" t="str">
            <v>한우설도(냉동덩어리2등급)</v>
          </cell>
          <cell r="D5607" t="str">
            <v>비과세</v>
          </cell>
        </row>
        <row r="5608">
          <cell r="B5608">
            <v>407709</v>
          </cell>
          <cell r="C5608" t="str">
            <v>한우갈비(냉동특별사양)</v>
          </cell>
          <cell r="D5608" t="str">
            <v>비과세</v>
          </cell>
        </row>
        <row r="5609">
          <cell r="B5609">
            <v>407718</v>
          </cell>
          <cell r="C5609" t="str">
            <v>소갈비(냉동 LA용 고급 0.8cm 호주)</v>
          </cell>
          <cell r="D5609" t="str">
            <v>비과세</v>
          </cell>
        </row>
        <row r="5610">
          <cell r="B5610">
            <v>407786</v>
          </cell>
          <cell r="C5610" t="str">
            <v>국내산돈냉장안심(70g*35/pac)</v>
          </cell>
          <cell r="D5610" t="str">
            <v>비과세</v>
          </cell>
        </row>
        <row r="5611">
          <cell r="B5611">
            <v>407915</v>
          </cell>
          <cell r="C5611" t="str">
            <v>한우양지(냉장 거리 1.5*1.5*0.3cm 1등급)</v>
          </cell>
          <cell r="D5611" t="str">
            <v>비과세</v>
          </cell>
        </row>
        <row r="5612">
          <cell r="B5612">
            <v>407917</v>
          </cell>
          <cell r="C5612" t="str">
            <v>한우양지(냉장 거리 1.5*1.5*0.3cm 2등급)</v>
          </cell>
          <cell r="D5612" t="str">
            <v>비과세</v>
          </cell>
        </row>
        <row r="5613">
          <cell r="B5613">
            <v>408117</v>
          </cell>
          <cell r="C5613" t="str">
            <v>오리정육(냉장 슬라이스1Kg 무항생 국내산)</v>
          </cell>
          <cell r="D5613" t="str">
            <v>비과세</v>
          </cell>
        </row>
        <row r="5614">
          <cell r="B5614">
            <v>408118</v>
          </cell>
          <cell r="C5614" t="str">
            <v>오리도리(냉장 1kg 국내산)</v>
          </cell>
          <cell r="D5614" t="str">
            <v>비과세</v>
          </cell>
        </row>
        <row r="5615">
          <cell r="B5615">
            <v>408119</v>
          </cell>
          <cell r="C5615" t="str">
            <v>통오리(냉장 2kg/EA 국내산)</v>
          </cell>
          <cell r="D5615" t="str">
            <v>비과세</v>
          </cell>
        </row>
        <row r="5616">
          <cell r="B5616">
            <v>408177</v>
          </cell>
          <cell r="C5616" t="str">
            <v>계란구이(냉동 풍림 오믈렛치즈45g*20/PAC)</v>
          </cell>
          <cell r="D5616" t="str">
            <v>과세</v>
          </cell>
        </row>
        <row r="5617">
          <cell r="B5617">
            <v>408439</v>
          </cell>
          <cell r="C5617" t="str">
            <v>한우우둔(냉장 채 0.3*6*0.3cm 1등급)</v>
          </cell>
          <cell r="D5617" t="str">
            <v>비과세</v>
          </cell>
        </row>
        <row r="5618">
          <cell r="B5618">
            <v>408440</v>
          </cell>
          <cell r="C5618" t="str">
            <v>한우냉장전각(찌개용 2*2*0.3 1등급)</v>
          </cell>
          <cell r="D5618" t="str">
            <v>비과세</v>
          </cell>
        </row>
        <row r="5619">
          <cell r="B5619">
            <v>408441</v>
          </cell>
          <cell r="C5619" t="str">
            <v>한우전각(냉장 찌개용 2*2*0.3cm 2등급)</v>
          </cell>
          <cell r="D5619" t="str">
            <v>비과세</v>
          </cell>
        </row>
        <row r="5620">
          <cell r="B5620">
            <v>408443</v>
          </cell>
          <cell r="C5620" t="str">
            <v>한우냉장설도(찌개용 2*2*0.3 1등급)</v>
          </cell>
          <cell r="D5620" t="str">
            <v>비과세</v>
          </cell>
        </row>
        <row r="5621">
          <cell r="B5621">
            <v>408444</v>
          </cell>
          <cell r="C5621" t="str">
            <v>한우우둔(냉장 장조림 4*3*1.5 1등급)</v>
          </cell>
          <cell r="D5621" t="str">
            <v>비과세</v>
          </cell>
        </row>
        <row r="5622">
          <cell r="B5622">
            <v>408445</v>
          </cell>
          <cell r="C5622" t="str">
            <v>한우설도(냉장 장조림 4*3*1.5 1등급)</v>
          </cell>
          <cell r="D5622" t="str">
            <v>비과세</v>
          </cell>
        </row>
        <row r="5623">
          <cell r="B5623">
            <v>408446</v>
          </cell>
          <cell r="C5623" t="str">
            <v>한우설도(냉장 장조림 4*3*1.5 2등급)</v>
          </cell>
          <cell r="D5623" t="str">
            <v>비과세</v>
          </cell>
        </row>
        <row r="5624">
          <cell r="B5624">
            <v>408448</v>
          </cell>
          <cell r="C5624" t="str">
            <v>한우냉장우둔(자장,카레용 1*1*1 1등급)</v>
          </cell>
          <cell r="D5624" t="str">
            <v>비과세</v>
          </cell>
        </row>
        <row r="5625">
          <cell r="B5625">
            <v>408449</v>
          </cell>
          <cell r="C5625" t="str">
            <v>한우냉장설도(자장,카레용 1*1*1 1등급)</v>
          </cell>
          <cell r="D5625" t="str">
            <v>비과세</v>
          </cell>
        </row>
        <row r="5626">
          <cell r="B5626">
            <v>408450</v>
          </cell>
          <cell r="C5626" t="str">
            <v>한우냉장설도(자장,카레용 1*1*1 2등급)</v>
          </cell>
          <cell r="D5626" t="str">
            <v>비과세</v>
          </cell>
        </row>
        <row r="5627">
          <cell r="B5627">
            <v>408452</v>
          </cell>
          <cell r="C5627" t="str">
            <v>한우설도(냉장 불고기 4*4*0.3cm 1등급)</v>
          </cell>
          <cell r="D5627" t="str">
            <v>비과세</v>
          </cell>
        </row>
        <row r="5628">
          <cell r="B5628">
            <v>408453</v>
          </cell>
          <cell r="C5628" t="str">
            <v>한우전각(냉장 불고기 4*4*0.3cm 1등급)</v>
          </cell>
          <cell r="D5628" t="str">
            <v>비과세</v>
          </cell>
        </row>
        <row r="5629">
          <cell r="B5629">
            <v>408454</v>
          </cell>
          <cell r="C5629" t="str">
            <v>한우전각(냉장 불고기 4*4*0.3cm 2등급)</v>
          </cell>
          <cell r="D5629" t="str">
            <v>비과세</v>
          </cell>
        </row>
        <row r="5630">
          <cell r="B5630">
            <v>408456</v>
          </cell>
          <cell r="C5630" t="str">
            <v>한우우둔(냉장 불고기 4*4*0.3cm 1등급)</v>
          </cell>
          <cell r="D5630" t="str">
            <v>비과세</v>
          </cell>
        </row>
        <row r="5631">
          <cell r="B5631">
            <v>408457</v>
          </cell>
          <cell r="C5631" t="str">
            <v>한우우둔(냉장 불고기 4*4*0.3cm 2등급)</v>
          </cell>
          <cell r="D5631" t="str">
            <v>비과세</v>
          </cell>
        </row>
        <row r="5632">
          <cell r="B5632">
            <v>408459</v>
          </cell>
          <cell r="C5632" t="str">
            <v>한우목심(냉장 불고기 4*4*0.3cm 1등급)</v>
          </cell>
          <cell r="D5632" t="str">
            <v>비과세</v>
          </cell>
        </row>
        <row r="5633">
          <cell r="B5633">
            <v>408460</v>
          </cell>
          <cell r="C5633" t="str">
            <v>한우목심(냉장 불고기 4*4*0.3cm 2등급)</v>
          </cell>
          <cell r="D5633" t="str">
            <v>비과세</v>
          </cell>
        </row>
        <row r="5634">
          <cell r="B5634">
            <v>408462</v>
          </cell>
          <cell r="C5634" t="str">
            <v>한우우둔(냉동 민찌 1등급)</v>
          </cell>
          <cell r="D5634" t="str">
            <v>비과세</v>
          </cell>
        </row>
        <row r="5635">
          <cell r="B5635">
            <v>408463</v>
          </cell>
          <cell r="C5635" t="str">
            <v>한우우둔(냉동 민찌 2등급)</v>
          </cell>
          <cell r="D5635" t="str">
            <v>비과세</v>
          </cell>
        </row>
        <row r="5636">
          <cell r="B5636">
            <v>408465</v>
          </cell>
          <cell r="C5636" t="str">
            <v>한우설도(냉동 민찌 1등급)</v>
          </cell>
          <cell r="D5636" t="str">
            <v>비과세</v>
          </cell>
        </row>
        <row r="5637">
          <cell r="B5637">
            <v>408466</v>
          </cell>
          <cell r="C5637" t="str">
            <v>한우설도(냉동 민찌 2등급)</v>
          </cell>
          <cell r="D5637" t="str">
            <v>비과세</v>
          </cell>
        </row>
        <row r="5638">
          <cell r="B5638">
            <v>408468</v>
          </cell>
          <cell r="C5638" t="str">
            <v>한우전각(냉장 국거리 1.5*1.5*0.3cm1등급)</v>
          </cell>
          <cell r="D5638" t="str">
            <v>비과세</v>
          </cell>
        </row>
        <row r="5639">
          <cell r="B5639">
            <v>408469</v>
          </cell>
          <cell r="C5639" t="str">
            <v>한우전각(냉장 국거리 1.5*1.5*0.3cm2등급)</v>
          </cell>
          <cell r="D5639" t="str">
            <v>비과세</v>
          </cell>
        </row>
        <row r="5640">
          <cell r="B5640">
            <v>408471</v>
          </cell>
          <cell r="C5640" t="str">
            <v>한우설도(냉장 국거리 1.5*1.5*0.3cm1등급)</v>
          </cell>
          <cell r="D5640" t="str">
            <v>비과세</v>
          </cell>
        </row>
        <row r="5641">
          <cell r="B5641">
            <v>408472</v>
          </cell>
          <cell r="C5641" t="str">
            <v>한우설도(냉장 국거리 1.5*1.5*0.3cm2등급)</v>
          </cell>
          <cell r="D5641" t="str">
            <v>비과세</v>
          </cell>
        </row>
        <row r="5642">
          <cell r="B5642">
            <v>408474</v>
          </cell>
          <cell r="C5642" t="str">
            <v>한우설도(냉동 덩어리 1등급)</v>
          </cell>
          <cell r="D5642" t="str">
            <v>비과세</v>
          </cell>
        </row>
        <row r="5643">
          <cell r="B5643">
            <v>408475</v>
          </cell>
          <cell r="C5643" t="str">
            <v>한우우둔(냉동 덩어리 1등급)</v>
          </cell>
          <cell r="D5643" t="str">
            <v>비과세</v>
          </cell>
        </row>
        <row r="5644">
          <cell r="B5644">
            <v>408476</v>
          </cell>
          <cell r="C5644" t="str">
            <v>한우우둔(냉동 덩어리 2등급)</v>
          </cell>
          <cell r="D5644" t="str">
            <v>비과세</v>
          </cell>
        </row>
        <row r="5645">
          <cell r="B5645">
            <v>408621</v>
          </cell>
          <cell r="C5645" t="str">
            <v>국내산돈냉동미박후지(불고기6*5*0.4)</v>
          </cell>
          <cell r="D5645" t="str">
            <v>비과세</v>
          </cell>
        </row>
        <row r="5646">
          <cell r="B5646">
            <v>408633</v>
          </cell>
          <cell r="C5646" t="str">
            <v>구운계란(자연애찬 35g*30개/PAC 국내산)</v>
          </cell>
          <cell r="D5646" t="str">
            <v>과세</v>
          </cell>
        </row>
        <row r="5647">
          <cell r="B5647">
            <v>408733</v>
          </cell>
          <cell r="C5647" t="str">
            <v>돈양념육(냉동 간장 2kg/PAC 국내산)</v>
          </cell>
          <cell r="D5647" t="str">
            <v>과세</v>
          </cell>
        </row>
        <row r="5648">
          <cell r="B5648">
            <v>408734</v>
          </cell>
          <cell r="C5648" t="str">
            <v>돈양념육(냉동 고추장 2kg/PAC 국내산)</v>
          </cell>
          <cell r="D5648" t="str">
            <v>과세</v>
          </cell>
        </row>
        <row r="5649">
          <cell r="B5649">
            <v>408735</v>
          </cell>
          <cell r="C5649" t="str">
            <v>소양념육(냉동 불고기 2kg/PAC 호주산)</v>
          </cell>
          <cell r="D5649" t="str">
            <v>과세</v>
          </cell>
        </row>
        <row r="5650">
          <cell r="B5650">
            <v>408780</v>
          </cell>
          <cell r="C5650" t="str">
            <v>한우양지(냉장덩어리1등급)</v>
          </cell>
          <cell r="D5650" t="str">
            <v>비과세</v>
          </cell>
        </row>
        <row r="5651">
          <cell r="B5651">
            <v>408781</v>
          </cell>
          <cell r="C5651" t="str">
            <v>한우양지(냉장덩어리2등급)</v>
          </cell>
          <cell r="D5651" t="str">
            <v>비과세</v>
          </cell>
        </row>
        <row r="5652">
          <cell r="B5652">
            <v>408797</v>
          </cell>
          <cell r="C5652" t="str">
            <v>F)깐메추리알(냉장 1kg/EA 국내산)</v>
          </cell>
          <cell r="D5652" t="str">
            <v>과세</v>
          </cell>
        </row>
        <row r="5653">
          <cell r="B5653">
            <v>408798</v>
          </cell>
          <cell r="C5653" t="str">
            <v>F)깐계란(냉장 1kg/EA 국내산)</v>
          </cell>
          <cell r="D5653" t="str">
            <v>과세</v>
          </cell>
        </row>
        <row r="5654">
          <cell r="B5654">
            <v>408799</v>
          </cell>
          <cell r="C5654" t="str">
            <v>오리훈제(슬라이스 이츠웰1Kg 무항생 국산)</v>
          </cell>
          <cell r="D5654" t="str">
            <v>과세</v>
          </cell>
        </row>
        <row r="5655">
          <cell r="B5655">
            <v>408992</v>
          </cell>
          <cell r="C5655" t="str">
            <v>국내산돈냉동미박후지(특별사양 KG)</v>
          </cell>
          <cell r="D5655" t="str">
            <v>비과세</v>
          </cell>
        </row>
        <row r="5656">
          <cell r="B5656">
            <v>409006</v>
          </cell>
          <cell r="C5656" t="str">
            <v>소갈비(냉동 찜용 고급 4*6*4cm 호주)</v>
          </cell>
          <cell r="D5656" t="str">
            <v>비과세</v>
          </cell>
        </row>
        <row r="5657">
          <cell r="B5657">
            <v>409014</v>
          </cell>
          <cell r="C5657" t="str">
            <v>국내산돈냉장전지(특별사양)</v>
          </cell>
          <cell r="D5657" t="str">
            <v>비과세</v>
          </cell>
        </row>
        <row r="5658">
          <cell r="B5658">
            <v>409269</v>
          </cell>
          <cell r="C5658" t="str">
            <v>닭가슴살(냉장 체리 커틀릿용 1등급 S/L)</v>
          </cell>
          <cell r="D5658" t="str">
            <v>비과세</v>
          </cell>
        </row>
        <row r="5659">
          <cell r="B5659">
            <v>409280</v>
          </cell>
          <cell r="C5659" t="str">
            <v>소목심(냉동 잡채 5*0.5*0.5cm 호주)</v>
          </cell>
          <cell r="D5659" t="str">
            <v>비과세</v>
          </cell>
        </row>
        <row r="5660">
          <cell r="B5660">
            <v>409329</v>
          </cell>
          <cell r="C5660" t="str">
            <v>국내산돈냉동전지(보쌈/수육 덩어리)</v>
          </cell>
          <cell r="D5660" t="str">
            <v>비과세</v>
          </cell>
        </row>
        <row r="5661">
          <cell r="B5661">
            <v>409796</v>
          </cell>
          <cell r="C5661" t="str">
            <v>소양지(냉동 샤브용 6*5*0.1 호주)</v>
          </cell>
          <cell r="D5661" t="str">
            <v>비과세</v>
          </cell>
        </row>
        <row r="5662">
          <cell r="B5662">
            <v>409923</v>
          </cell>
          <cell r="C5662" t="str">
            <v>닭가슴살(냉장 동우 커틀릿용 무항생  S/L)</v>
          </cell>
          <cell r="D5662" t="str">
            <v>비과세</v>
          </cell>
        </row>
        <row r="5663">
          <cell r="B5663">
            <v>410332</v>
          </cell>
          <cell r="C5663" t="str">
            <v>한우홍두깨(냉동육회0.5*0.5*7cm2등급이상)</v>
          </cell>
          <cell r="D5663" t="str">
            <v>비과세</v>
          </cell>
        </row>
        <row r="5664">
          <cell r="B5664">
            <v>410346</v>
          </cell>
          <cell r="C5664" t="str">
            <v>닭도리(냉장 체리 30±5g 무항생 S/O국내산</v>
          </cell>
          <cell r="D5664" t="str">
            <v>비과세</v>
          </cell>
        </row>
        <row r="5665">
          <cell r="B5665">
            <v>410387</v>
          </cell>
          <cell r="C5665" t="str">
            <v>통닭(냉장 체리 1kg±50g/EA 무항생 S/O)</v>
          </cell>
          <cell r="D5665" t="str">
            <v>비과세</v>
          </cell>
        </row>
        <row r="5666">
          <cell r="B5666">
            <v>410388</v>
          </cell>
          <cell r="C5666" t="str">
            <v>통닭(냉장 반각 체리 1kg±50g 무항생 S/O)</v>
          </cell>
          <cell r="D5666" t="str">
            <v>비과세</v>
          </cell>
        </row>
        <row r="5667">
          <cell r="B5667">
            <v>410390</v>
          </cell>
          <cell r="C5667" t="str">
            <v>닭봉(냉장 체리 45±5g 무항생 S/O)</v>
          </cell>
          <cell r="D5667" t="str">
            <v>비과세</v>
          </cell>
        </row>
        <row r="5668">
          <cell r="B5668">
            <v>410393</v>
          </cell>
          <cell r="C5668" t="str">
            <v>닭안심(냉장 체리 깍둑썰기 무항생)</v>
          </cell>
          <cell r="D5668" t="str">
            <v>비과세</v>
          </cell>
        </row>
        <row r="5669">
          <cell r="B5669">
            <v>410394</v>
          </cell>
          <cell r="C5669" t="str">
            <v>닭안심(냉장 체리 채썰기 무항생)</v>
          </cell>
          <cell r="D5669" t="str">
            <v>비과세</v>
          </cell>
        </row>
        <row r="5670">
          <cell r="B5670">
            <v>410395</v>
          </cell>
          <cell r="C5670" t="str">
            <v>닭가슴살(냉장 체리 120±10g 무항생 S/L)</v>
          </cell>
          <cell r="D5670" t="str">
            <v>비과세</v>
          </cell>
        </row>
        <row r="5671">
          <cell r="B5671">
            <v>410396</v>
          </cell>
          <cell r="C5671" t="str">
            <v>닭가슴살(냉장 체리 깍둑썰기 무항생 S/L)</v>
          </cell>
          <cell r="D5671" t="str">
            <v>비과세</v>
          </cell>
        </row>
        <row r="5672">
          <cell r="B5672">
            <v>410397</v>
          </cell>
          <cell r="C5672" t="str">
            <v>닭가슴살(냉장 체리 채썰기 무항생 S/L)</v>
          </cell>
          <cell r="D5672" t="str">
            <v>비과세</v>
          </cell>
        </row>
        <row r="5673">
          <cell r="B5673">
            <v>410399</v>
          </cell>
          <cell r="C5673" t="str">
            <v>닭다리(냉장 체리 칼집 100±10g무항생S/O)</v>
          </cell>
          <cell r="D5673" t="str">
            <v>비과세</v>
          </cell>
        </row>
        <row r="5674">
          <cell r="B5674">
            <v>410400</v>
          </cell>
          <cell r="C5674" t="str">
            <v>닭통다리(냉장 체리 200±10g 무항생 S/O)</v>
          </cell>
          <cell r="D5674" t="str">
            <v>비과세</v>
          </cell>
        </row>
        <row r="5675">
          <cell r="B5675">
            <v>410401</v>
          </cell>
          <cell r="C5675" t="str">
            <v>닭다리살(냉장 체리 100±10g 무항생 S/O)</v>
          </cell>
          <cell r="D5675" t="str">
            <v>비과세</v>
          </cell>
        </row>
        <row r="5676">
          <cell r="B5676">
            <v>410402</v>
          </cell>
          <cell r="C5676" t="str">
            <v>닭다리살(냉장 체리 깍둑썰기 무항생 S/O)</v>
          </cell>
          <cell r="D5676" t="str">
            <v>비과세</v>
          </cell>
        </row>
        <row r="5677">
          <cell r="B5677">
            <v>410403</v>
          </cell>
          <cell r="C5677" t="str">
            <v>닭다리살(냉장 체리 채썰기 무항생 S/O)</v>
          </cell>
          <cell r="D5677" t="str">
            <v>비과세</v>
          </cell>
        </row>
        <row r="5678">
          <cell r="B5678">
            <v>410404</v>
          </cell>
          <cell r="C5678" t="str">
            <v>닭다리살(냉장 체리 100±10g 무항생 S/L)</v>
          </cell>
          <cell r="D5678" t="str">
            <v>비과세</v>
          </cell>
        </row>
        <row r="5679">
          <cell r="B5679">
            <v>410405</v>
          </cell>
          <cell r="C5679" t="str">
            <v>닭다리살(냉장 체리 깍둑설기 무항생 S/L)</v>
          </cell>
          <cell r="D5679" t="str">
            <v>비과세</v>
          </cell>
        </row>
        <row r="5680">
          <cell r="B5680">
            <v>410406</v>
          </cell>
          <cell r="C5680" t="str">
            <v>닭다리살(냉장 체리 채썰기 무항생 S/L)</v>
          </cell>
          <cell r="D5680" t="str">
            <v>비과세</v>
          </cell>
        </row>
        <row r="5681">
          <cell r="B5681">
            <v>410447</v>
          </cell>
          <cell r="C5681" t="str">
            <v>국내산돈냉동목심(찌개 1*1*4)</v>
          </cell>
          <cell r="D5681" t="str">
            <v>비과세</v>
          </cell>
        </row>
        <row r="5682">
          <cell r="B5682">
            <v>410578</v>
          </cell>
          <cell r="C5682" t="str">
            <v>국내산돈냉동목심(샤브 0.1CM 두께)</v>
          </cell>
          <cell r="D5682" t="str">
            <v>비과세</v>
          </cell>
        </row>
        <row r="5683">
          <cell r="B5683">
            <v>410702</v>
          </cell>
          <cell r="C5683" t="str">
            <v>육우등심(냉동구이 1cm두께 3등급이상국내)</v>
          </cell>
          <cell r="D5683" t="str">
            <v>비과세</v>
          </cell>
        </row>
        <row r="5684">
          <cell r="B5684">
            <v>411041</v>
          </cell>
          <cell r="C5684" t="str">
            <v>닭도리(냉장 50±5g S/L 국내산)</v>
          </cell>
          <cell r="D5684" t="str">
            <v>비과세</v>
          </cell>
        </row>
        <row r="5685">
          <cell r="B5685">
            <v>411068</v>
          </cell>
          <cell r="C5685" t="str">
            <v>오리훈제(통 이츠웰 800g 국내산)</v>
          </cell>
          <cell r="D5685" t="str">
            <v>과세</v>
          </cell>
        </row>
        <row r="5686">
          <cell r="B5686">
            <v>411132</v>
          </cell>
          <cell r="C5686" t="str">
            <v>소목심(냉동 국거리 3*2*0.3cm 호주)</v>
          </cell>
          <cell r="D5686" t="str">
            <v>비과세</v>
          </cell>
        </row>
        <row r="5687">
          <cell r="B5687">
            <v>411134</v>
          </cell>
          <cell r="C5687" t="str">
            <v>소목심(냉동 볶음채 5*0.3*0.3cm 호주)</v>
          </cell>
          <cell r="D5687" t="str">
            <v>비과세</v>
          </cell>
        </row>
        <row r="5688">
          <cell r="B5688">
            <v>411135</v>
          </cell>
          <cell r="C5688" t="str">
            <v>소목심(냉동 불고기 6*5*0.3cm 호주)</v>
          </cell>
          <cell r="D5688" t="str">
            <v>비과세</v>
          </cell>
        </row>
        <row r="5689">
          <cell r="B5689">
            <v>411136</v>
          </cell>
          <cell r="C5689" t="str">
            <v>소목심(냉동 탕수육 7*1*1 호주)</v>
          </cell>
          <cell r="D5689" t="str">
            <v>비과세</v>
          </cell>
        </row>
        <row r="5690">
          <cell r="B5690">
            <v>411189</v>
          </cell>
          <cell r="C5690" t="str">
            <v>소목심(냉동 장조림 3*3*3 호주)</v>
          </cell>
          <cell r="D5690" t="str">
            <v>비과세</v>
          </cell>
        </row>
        <row r="5691">
          <cell r="B5691">
            <v>411353</v>
          </cell>
          <cell r="C5691" t="str">
            <v>메추리알(누리웰 (28입)*30ea/box 국산)</v>
          </cell>
          <cell r="D5691" t="str">
            <v>비과세</v>
          </cell>
        </row>
        <row r="5692">
          <cell r="B5692">
            <v>411737</v>
          </cell>
          <cell r="C5692" t="str">
            <v>한우냉장사태(덩어리 1등급)</v>
          </cell>
          <cell r="D5692" t="str">
            <v>비과세</v>
          </cell>
        </row>
        <row r="5693">
          <cell r="B5693">
            <v>411747</v>
          </cell>
          <cell r="C5693" t="str">
            <v>F)돈등심(냉동 불고기용 1KG/EA국내산)</v>
          </cell>
          <cell r="D5693" t="str">
            <v>비과세</v>
          </cell>
        </row>
        <row r="5694">
          <cell r="B5694">
            <v>411748</v>
          </cell>
          <cell r="C5694" t="str">
            <v>F)돈등심(냉동 불고기용 5KG/EA국내산)</v>
          </cell>
          <cell r="D5694" t="str">
            <v>비과세</v>
          </cell>
        </row>
        <row r="5695">
          <cell r="B5695">
            <v>411749</v>
          </cell>
          <cell r="C5695" t="str">
            <v>F)돈등심(냉동 탕수육용 1KG/EA 국내산)</v>
          </cell>
          <cell r="D5695" t="str">
            <v>비과세</v>
          </cell>
        </row>
        <row r="5696">
          <cell r="B5696">
            <v>411750</v>
          </cell>
          <cell r="C5696" t="str">
            <v>F)돈등심(냉동 탕수육용 5KG/EA국내산)</v>
          </cell>
          <cell r="D5696" t="str">
            <v>비과세</v>
          </cell>
        </row>
        <row r="5697">
          <cell r="B5697">
            <v>411751</v>
          </cell>
          <cell r="C5697" t="str">
            <v>F)돈등심(냉동 장조림용 1KG/EA국내산)</v>
          </cell>
          <cell r="D5697" t="str">
            <v>비과세</v>
          </cell>
        </row>
        <row r="5698">
          <cell r="B5698">
            <v>411752</v>
          </cell>
          <cell r="C5698" t="str">
            <v>F)돈등심(냉동 장조림용 5KG/EA국내산)</v>
          </cell>
          <cell r="D5698" t="str">
            <v>비과세</v>
          </cell>
        </row>
        <row r="5699">
          <cell r="B5699">
            <v>411753</v>
          </cell>
          <cell r="C5699" t="str">
            <v>F)돈등심(냉동 볶음채용 1KG/EA국내산)</v>
          </cell>
          <cell r="D5699" t="str">
            <v>비과세</v>
          </cell>
        </row>
        <row r="5700">
          <cell r="B5700">
            <v>411754</v>
          </cell>
          <cell r="C5700" t="str">
            <v>F)돈등심(냉동 짜장카레용 1KG/EA국내산)</v>
          </cell>
          <cell r="D5700" t="str">
            <v>비과세</v>
          </cell>
        </row>
        <row r="5701">
          <cell r="B5701">
            <v>411755</v>
          </cell>
          <cell r="C5701" t="str">
            <v>F)돈등심(냉동 짜장카레용 5KG/EA국내산)</v>
          </cell>
          <cell r="D5701" t="str">
            <v>비과세</v>
          </cell>
        </row>
        <row r="5702">
          <cell r="B5702">
            <v>411756</v>
          </cell>
          <cell r="C5702" t="str">
            <v>F)돈전지(냉동 불고기용 1KG/EA국내산)</v>
          </cell>
          <cell r="D5702" t="str">
            <v>비과세</v>
          </cell>
        </row>
        <row r="5703">
          <cell r="B5703">
            <v>411757</v>
          </cell>
          <cell r="C5703" t="str">
            <v>F)돈전지(냉동 불고기용 5KG/EA국내산)</v>
          </cell>
          <cell r="D5703" t="str">
            <v>비과세</v>
          </cell>
        </row>
        <row r="5704">
          <cell r="B5704">
            <v>411758</v>
          </cell>
          <cell r="C5704" t="str">
            <v>F)돈미박전지(냉동 불고기 1KG/EA국내산)</v>
          </cell>
          <cell r="D5704" t="str">
            <v>비과세</v>
          </cell>
        </row>
        <row r="5705">
          <cell r="B5705">
            <v>411759</v>
          </cell>
          <cell r="C5705" t="str">
            <v>F)돈미박전지(냉동 불고기 5KG/EA국내산)</v>
          </cell>
          <cell r="D5705" t="str">
            <v>비과세</v>
          </cell>
        </row>
        <row r="5706">
          <cell r="B5706">
            <v>411760</v>
          </cell>
          <cell r="C5706" t="str">
            <v>F)돈후지(냉동 불고기용 1KG/EA국내산)</v>
          </cell>
          <cell r="D5706" t="str">
            <v>비과세</v>
          </cell>
        </row>
        <row r="5707">
          <cell r="B5707">
            <v>411761</v>
          </cell>
          <cell r="C5707" t="str">
            <v>F)돈후지(냉동 불고기용 5KG/EA국내산)</v>
          </cell>
          <cell r="D5707" t="str">
            <v>비과세</v>
          </cell>
        </row>
        <row r="5708">
          <cell r="B5708">
            <v>411762</v>
          </cell>
          <cell r="C5708" t="str">
            <v>F)돈미박후지(냉동 불고기 1KG/EA국내산)</v>
          </cell>
          <cell r="D5708" t="str">
            <v>비과세</v>
          </cell>
        </row>
        <row r="5709">
          <cell r="B5709">
            <v>411763</v>
          </cell>
          <cell r="C5709" t="str">
            <v>F)돈미박후지(냉동 불고기 5KG/EA국내산)</v>
          </cell>
          <cell r="D5709" t="str">
            <v>비과세</v>
          </cell>
        </row>
        <row r="5710">
          <cell r="B5710">
            <v>411764</v>
          </cell>
          <cell r="C5710" t="str">
            <v>F)돈후지(냉동 탕수육용 1KG/EA국내산)</v>
          </cell>
          <cell r="D5710" t="str">
            <v>비과세</v>
          </cell>
        </row>
        <row r="5711">
          <cell r="B5711">
            <v>411765</v>
          </cell>
          <cell r="C5711" t="str">
            <v>F)돈후지(냉동 탕수육용 5KG/EA국내산)</v>
          </cell>
          <cell r="D5711" t="str">
            <v>비과세</v>
          </cell>
        </row>
        <row r="5712">
          <cell r="B5712">
            <v>411766</v>
          </cell>
          <cell r="C5712" t="str">
            <v>F)돈후지(냉동 장조림용 1KG/EA국내산)</v>
          </cell>
          <cell r="D5712" t="str">
            <v>비과세</v>
          </cell>
        </row>
        <row r="5713">
          <cell r="B5713">
            <v>411767</v>
          </cell>
          <cell r="C5713" t="str">
            <v>F)돈후지(냉동 장조림용 5KG/EA국내산)</v>
          </cell>
          <cell r="D5713" t="str">
            <v>비과세</v>
          </cell>
        </row>
        <row r="5714">
          <cell r="B5714">
            <v>411768</v>
          </cell>
          <cell r="C5714" t="str">
            <v>F)돈후지(냉동 볶음채용 1KG/EA국내산)</v>
          </cell>
          <cell r="D5714" t="str">
            <v>비과세</v>
          </cell>
        </row>
        <row r="5715">
          <cell r="B5715">
            <v>411769</v>
          </cell>
          <cell r="C5715" t="str">
            <v>F)돈후지(냉동 짜장카레용 1KG/EA국내산)</v>
          </cell>
          <cell r="D5715" t="str">
            <v>비과세</v>
          </cell>
        </row>
        <row r="5716">
          <cell r="B5716">
            <v>411770</v>
          </cell>
          <cell r="C5716" t="str">
            <v>F)돈후지(냉동 짜장카레용 5KG/EA국내산)</v>
          </cell>
          <cell r="D5716" t="str">
            <v>비과세</v>
          </cell>
        </row>
        <row r="5717">
          <cell r="B5717">
            <v>411771</v>
          </cell>
          <cell r="C5717" t="str">
            <v>F)돈후지(냉동 다짐육 1KG/EA국내산)</v>
          </cell>
          <cell r="D5717" t="str">
            <v>비과세</v>
          </cell>
        </row>
        <row r="5718">
          <cell r="B5718">
            <v>411772</v>
          </cell>
          <cell r="C5718" t="str">
            <v>F)돈후지(냉동 찌개용 1KG/EA국내산)</v>
          </cell>
          <cell r="D5718" t="str">
            <v>비과세</v>
          </cell>
        </row>
        <row r="5719">
          <cell r="B5719">
            <v>411773</v>
          </cell>
          <cell r="C5719" t="str">
            <v>F)돈후지(냉동 찌개용 5KG/EA국내산)</v>
          </cell>
          <cell r="D5719" t="str">
            <v>비과세</v>
          </cell>
        </row>
        <row r="5720">
          <cell r="B5720">
            <v>411774</v>
          </cell>
          <cell r="C5720" t="str">
            <v>F)돈등뼈(냉동 탕용 1KG/EA국내산)</v>
          </cell>
          <cell r="D5720" t="str">
            <v>비과세</v>
          </cell>
        </row>
        <row r="5721">
          <cell r="B5721">
            <v>411775</v>
          </cell>
          <cell r="C5721" t="str">
            <v>F)돈등뼈(냉동 탕용 5KG/EA국내산)</v>
          </cell>
          <cell r="D5721" t="str">
            <v>비과세</v>
          </cell>
        </row>
        <row r="5722">
          <cell r="B5722">
            <v>411783</v>
          </cell>
          <cell r="C5722" t="str">
            <v>닭도리(냉장 실속 50±5G S/O 국내산)</v>
          </cell>
          <cell r="D5722" t="str">
            <v>비과세</v>
          </cell>
        </row>
        <row r="5723">
          <cell r="B5723">
            <v>411794</v>
          </cell>
          <cell r="C5723" t="str">
            <v>닭발(냉동 발톱미제거 1KG/EA 국산)</v>
          </cell>
          <cell r="D5723" t="str">
            <v>비과세</v>
          </cell>
        </row>
        <row r="5724">
          <cell r="B5724">
            <v>411811</v>
          </cell>
          <cell r="C5724" t="str">
            <v>돈목전지(냉동 다짐육 KG 미국)</v>
          </cell>
          <cell r="D5724" t="str">
            <v>비과세</v>
          </cell>
        </row>
        <row r="5725">
          <cell r="B5725">
            <v>411812</v>
          </cell>
          <cell r="C5725" t="str">
            <v>돈목전지(냉동 보쌈/수육 300G±30G KG 미</v>
          </cell>
          <cell r="D5725" t="str">
            <v>비과세</v>
          </cell>
        </row>
        <row r="5726">
          <cell r="B5726">
            <v>411813</v>
          </cell>
          <cell r="C5726" t="str">
            <v>돈목전지(냉동 찌개 3*2*0.3CM KG 미국)</v>
          </cell>
          <cell r="D5726" t="str">
            <v>비과세</v>
          </cell>
        </row>
        <row r="5727">
          <cell r="B5727">
            <v>411826</v>
          </cell>
          <cell r="C5727" t="str">
            <v>닭가슴살(냉동130±10g 2KG*6EA S/L국산 1</v>
          </cell>
          <cell r="D5727" t="str">
            <v>비과세</v>
          </cell>
        </row>
        <row r="5728">
          <cell r="B5728">
            <v>411827</v>
          </cell>
          <cell r="C5728" t="str">
            <v>닭다리살(냉동100±10g 2KG*6EA S/O국산 1</v>
          </cell>
          <cell r="D5728" t="str">
            <v>비과세</v>
          </cell>
        </row>
        <row r="5729">
          <cell r="B5729">
            <v>411828</v>
          </cell>
          <cell r="C5729" t="str">
            <v>액란(전란 조인 1KG/EA 살균 1등급)</v>
          </cell>
          <cell r="D5729" t="str">
            <v>비과세</v>
          </cell>
        </row>
        <row r="5730">
          <cell r="B5730">
            <v>411942</v>
          </cell>
          <cell r="C5730" t="str">
            <v>돈미박삼겹(냉동 6*4*0.3 국내산)</v>
          </cell>
          <cell r="D5730" t="str">
            <v>비과세</v>
          </cell>
        </row>
        <row r="5731">
          <cell r="B5731">
            <v>411945</v>
          </cell>
          <cell r="C5731" t="str">
            <v>돈목심(냉동 6*4*0.3국내산)</v>
          </cell>
          <cell r="D5731" t="str">
            <v>비과세</v>
          </cell>
        </row>
        <row r="5732">
          <cell r="B5732">
            <v>411953</v>
          </cell>
          <cell r="C5732" t="str">
            <v>돈목전지(냉동 특별사양 KG 미국)</v>
          </cell>
          <cell r="D5732" t="str">
            <v>비과세</v>
          </cell>
        </row>
        <row r="5733">
          <cell r="B5733">
            <v>411981</v>
          </cell>
          <cell r="C5733" t="str">
            <v>돈육지방다짐육(냉동 1KG/EA 국산)</v>
          </cell>
          <cell r="D5733" t="str">
            <v>비과세</v>
          </cell>
        </row>
        <row r="5734">
          <cell r="B5734">
            <v>411983</v>
          </cell>
          <cell r="C5734" t="str">
            <v>돈육삼겹(냉동 1*1*1 1KG/EA 국산)</v>
          </cell>
          <cell r="D5734" t="str">
            <v>비과세</v>
          </cell>
        </row>
        <row r="5735">
          <cell r="B5735">
            <v>411984</v>
          </cell>
          <cell r="C5735" t="str">
            <v>돈목살(냉동1*1*1 1KG/EA 캐나다)</v>
          </cell>
          <cell r="D5735" t="str">
            <v>비과세</v>
          </cell>
        </row>
        <row r="5736">
          <cell r="B5736">
            <v>412032</v>
          </cell>
          <cell r="C5736" t="str">
            <v>닭도리(냉장 동우 30±5G 무항생 S/O국내산</v>
          </cell>
          <cell r="D5736" t="str">
            <v>비과세</v>
          </cell>
        </row>
        <row r="5737">
          <cell r="B5737">
            <v>412033</v>
          </cell>
          <cell r="C5737" t="str">
            <v>닭도리(냉장 동우 50±5G 무항생 S/O국내산</v>
          </cell>
          <cell r="D5737" t="str">
            <v>비과세</v>
          </cell>
        </row>
        <row r="5738">
          <cell r="B5738">
            <v>412034</v>
          </cell>
          <cell r="C5738" t="str">
            <v>통닭(냉장 동우 1KG±50G 무항생 S/O)</v>
          </cell>
          <cell r="D5738" t="str">
            <v>비과세</v>
          </cell>
        </row>
        <row r="5739">
          <cell r="B5739">
            <v>412035</v>
          </cell>
          <cell r="C5739" t="str">
            <v>통닭(냉장 반각 동우 1KG±50G 무항생 S/O)</v>
          </cell>
          <cell r="D5739" t="str">
            <v>비과세</v>
          </cell>
        </row>
        <row r="5740">
          <cell r="B5740">
            <v>412057</v>
          </cell>
          <cell r="C5740" t="str">
            <v>한우냉장정육(국거리1.5*1.5*0.3무항생1등</v>
          </cell>
          <cell r="D5740" t="str">
            <v>비과세</v>
          </cell>
        </row>
        <row r="5741">
          <cell r="B5741">
            <v>412058</v>
          </cell>
          <cell r="C5741" t="str">
            <v>한우냉장정육(다짐육 무항생 1등급)</v>
          </cell>
          <cell r="D5741" t="str">
            <v>비과세</v>
          </cell>
        </row>
        <row r="5742">
          <cell r="B5742">
            <v>412059</v>
          </cell>
          <cell r="C5742" t="str">
            <v>한우냉장안심(챱 3*3*1.5 1등급)</v>
          </cell>
          <cell r="D5742" t="str">
            <v>비과세</v>
          </cell>
        </row>
        <row r="5743">
          <cell r="B5743">
            <v>412060</v>
          </cell>
          <cell r="C5743" t="str">
            <v>한우냉장정육(불고기 4*4*0.3 무항생1등급)</v>
          </cell>
          <cell r="D5743" t="str">
            <v>비과세</v>
          </cell>
        </row>
        <row r="5744">
          <cell r="B5744">
            <v>412061</v>
          </cell>
          <cell r="C5744" t="str">
            <v>한우냉동사골(탕용 3CM 무항생 1등급)</v>
          </cell>
          <cell r="D5744" t="str">
            <v>비과세</v>
          </cell>
        </row>
        <row r="5745">
          <cell r="B5745">
            <v>412062</v>
          </cell>
          <cell r="C5745" t="str">
            <v>한우냉장양지(국거리1.5*1.5*0.3무항생1등</v>
          </cell>
          <cell r="D5745" t="str">
            <v>비과세</v>
          </cell>
        </row>
        <row r="5746">
          <cell r="B5746">
            <v>412063</v>
          </cell>
          <cell r="C5746" t="str">
            <v>한우냉동잡뼈(탕용3CM 무항생 1등급)</v>
          </cell>
          <cell r="D5746" t="str">
            <v>비과세</v>
          </cell>
        </row>
        <row r="5747">
          <cell r="B5747">
            <v>412064</v>
          </cell>
          <cell r="C5747" t="str">
            <v>한우냉장정육(장조림 4*3*1.5 무항생1등급)</v>
          </cell>
          <cell r="D5747" t="str">
            <v>비과세</v>
          </cell>
        </row>
        <row r="5748">
          <cell r="B5748">
            <v>412065</v>
          </cell>
          <cell r="C5748" t="str">
            <v>국내산돈냉장전지(볶음 다짐육 무항생)</v>
          </cell>
          <cell r="D5748" t="str">
            <v>비과세</v>
          </cell>
        </row>
        <row r="5749">
          <cell r="B5749">
            <v>412066</v>
          </cell>
          <cell r="C5749" t="str">
            <v>국내산돈냉장등심(돈까스1±0.2CM두께 무항</v>
          </cell>
          <cell r="D5749" t="str">
            <v>비과세</v>
          </cell>
        </row>
        <row r="5750">
          <cell r="B5750">
            <v>412067</v>
          </cell>
          <cell r="C5750" t="str">
            <v>국내산돈냉장등심(카레 1.5*1.5*1.5무항생)</v>
          </cell>
          <cell r="D5750" t="str">
            <v>비과세</v>
          </cell>
        </row>
        <row r="5751">
          <cell r="B5751">
            <v>412068</v>
          </cell>
          <cell r="C5751" t="str">
            <v>국내산돈냉장등심(탕수육 7*1*1 무항생)</v>
          </cell>
          <cell r="D5751" t="str">
            <v>비과세</v>
          </cell>
        </row>
        <row r="5752">
          <cell r="B5752">
            <v>412069</v>
          </cell>
          <cell r="C5752" t="str">
            <v>국내산돈냉장목심(찜/수육 200±20G 무항생</v>
          </cell>
          <cell r="D5752" t="str">
            <v>비과세</v>
          </cell>
        </row>
        <row r="5753">
          <cell r="B5753">
            <v>412070</v>
          </cell>
          <cell r="C5753" t="str">
            <v>국내산돈냉장목심(불고기 6*5*0.3 무항생)</v>
          </cell>
          <cell r="D5753" t="str">
            <v>비과세</v>
          </cell>
        </row>
        <row r="5754">
          <cell r="B5754">
            <v>412071</v>
          </cell>
          <cell r="C5754" t="str">
            <v>국내산돈냉장안심(장조림 2*2*2 무항생)</v>
          </cell>
          <cell r="D5754" t="str">
            <v>비과세</v>
          </cell>
        </row>
        <row r="5755">
          <cell r="B5755">
            <v>412072</v>
          </cell>
          <cell r="C5755" t="str">
            <v>국내산돈냉장전지(찌개 3*2*0.3무항생)</v>
          </cell>
          <cell r="D5755" t="str">
            <v>비과세</v>
          </cell>
        </row>
        <row r="5756">
          <cell r="B5756">
            <v>412073</v>
          </cell>
          <cell r="C5756" t="str">
            <v>국내산돈냉동갈비(찜4*3*2 무항생)</v>
          </cell>
          <cell r="D5756" t="str">
            <v>비과세</v>
          </cell>
        </row>
        <row r="5757">
          <cell r="B5757">
            <v>412074</v>
          </cell>
          <cell r="C5757" t="str">
            <v>국내산돈냉동갈비(LA용 6*4*1.2 무항생)</v>
          </cell>
          <cell r="D5757" t="str">
            <v>비과세</v>
          </cell>
        </row>
        <row r="5758">
          <cell r="B5758">
            <v>412197</v>
          </cell>
          <cell r="C5758" t="str">
            <v>돈갈비(냉동 구이 0.8CM두께 미국)</v>
          </cell>
          <cell r="D5758" t="str">
            <v>비과세</v>
          </cell>
        </row>
        <row r="5759">
          <cell r="B5759">
            <v>412198</v>
          </cell>
          <cell r="C5759" t="str">
            <v>돈갈비(냉동 찜 4*3*2CM 미국)</v>
          </cell>
          <cell r="D5759" t="str">
            <v>비과세</v>
          </cell>
        </row>
        <row r="5760">
          <cell r="B5760">
            <v>412199</v>
          </cell>
          <cell r="C5760" t="str">
            <v>돈갈비(냉동 특별사양 미국)</v>
          </cell>
          <cell r="D5760" t="str">
            <v>비과세</v>
          </cell>
        </row>
        <row r="5761">
          <cell r="B5761">
            <v>412200</v>
          </cell>
          <cell r="C5761" t="str">
            <v>돈갈비(냉동 LA용 6*4*1.2CM 미국)</v>
          </cell>
          <cell r="D5761" t="str">
            <v>비과세</v>
          </cell>
        </row>
        <row r="5762">
          <cell r="B5762">
            <v>412573</v>
          </cell>
          <cell r="C5762" t="str">
            <v>돈삼겹(냉동 특별사양 독일)</v>
          </cell>
          <cell r="D5762" t="str">
            <v>비과세</v>
          </cell>
        </row>
        <row r="5763">
          <cell r="B5763">
            <v>412574</v>
          </cell>
          <cell r="C5763" t="str">
            <v>돈삼겹(냉동 보쌈/수육300±30G 독일)</v>
          </cell>
          <cell r="D5763" t="str">
            <v>비과세</v>
          </cell>
        </row>
        <row r="5764">
          <cell r="B5764">
            <v>412575</v>
          </cell>
          <cell r="C5764" t="str">
            <v>돈삼겹(냉동 구이 6*5*0.8 독일)</v>
          </cell>
          <cell r="D5764" t="str">
            <v>비과세</v>
          </cell>
        </row>
        <row r="5765">
          <cell r="B5765">
            <v>412576</v>
          </cell>
          <cell r="C5765" t="str">
            <v>돈삼겹(냉동 구이 0.5CM두께 독일)</v>
          </cell>
          <cell r="D5765" t="str">
            <v>비과세</v>
          </cell>
        </row>
        <row r="5766">
          <cell r="B5766">
            <v>412832</v>
          </cell>
          <cell r="C5766" t="str">
            <v>닭다리(냉장 동우 100±10G 무항생 S/O)</v>
          </cell>
          <cell r="D5766" t="str">
            <v>비과세</v>
          </cell>
        </row>
        <row r="5767">
          <cell r="B5767">
            <v>412833</v>
          </cell>
          <cell r="C5767" t="str">
            <v>닭통다리(냉장 동우 220±10G 무항생 S/O)</v>
          </cell>
          <cell r="D5767" t="str">
            <v>비과세</v>
          </cell>
        </row>
        <row r="5768">
          <cell r="B5768">
            <v>412834</v>
          </cell>
          <cell r="C5768" t="str">
            <v>닭가슴살(냉장 동우 130±10G 무항생 S/L)</v>
          </cell>
          <cell r="D5768" t="str">
            <v>비과세</v>
          </cell>
        </row>
        <row r="5769">
          <cell r="B5769">
            <v>412835</v>
          </cell>
          <cell r="C5769" t="str">
            <v>닭가슴살(냉장 동우 채썰기 무항생 S/L)</v>
          </cell>
          <cell r="D5769" t="str">
            <v>비과세</v>
          </cell>
        </row>
        <row r="5770">
          <cell r="B5770">
            <v>412836</v>
          </cell>
          <cell r="C5770" t="str">
            <v>닭다리살(냉장 동우 100±10G 무항생 S/O)</v>
          </cell>
          <cell r="D5770" t="str">
            <v>비과세</v>
          </cell>
        </row>
        <row r="5771">
          <cell r="B5771">
            <v>412927</v>
          </cell>
          <cell r="C5771" t="str">
            <v>닭다리살(냉장 동우 80±10G 무항생 S/L)</v>
          </cell>
          <cell r="D5771" t="str">
            <v>비과세</v>
          </cell>
        </row>
        <row r="5772">
          <cell r="B5772">
            <v>412928</v>
          </cell>
          <cell r="C5772" t="str">
            <v>닭윙(냉장 동우 30±5G 무항생)</v>
          </cell>
          <cell r="D5772" t="str">
            <v>비과세</v>
          </cell>
        </row>
        <row r="5773">
          <cell r="B5773">
            <v>412929</v>
          </cell>
          <cell r="C5773" t="str">
            <v>닭안심(냉장 동우 25±5G 무항생)</v>
          </cell>
          <cell r="D5773" t="str">
            <v>비과세</v>
          </cell>
        </row>
        <row r="5774">
          <cell r="B5774">
            <v>412930</v>
          </cell>
          <cell r="C5774" t="str">
            <v>닭안심(냉장 동우 채썰기 무항생)</v>
          </cell>
          <cell r="D5774" t="str">
            <v>비과세</v>
          </cell>
        </row>
        <row r="5775">
          <cell r="B5775">
            <v>412931</v>
          </cell>
          <cell r="C5775" t="str">
            <v>닭봉(냉장 동우 45±5G 무항생 S/O)</v>
          </cell>
          <cell r="D5775" t="str">
            <v>비과세</v>
          </cell>
        </row>
        <row r="5776">
          <cell r="B5776">
            <v>412932</v>
          </cell>
          <cell r="C5776" t="str">
            <v>닭다리살(냉장 동우 채썰기 무항생 S/0)</v>
          </cell>
          <cell r="D5776" t="str">
            <v>비과세</v>
          </cell>
        </row>
        <row r="5777">
          <cell r="B5777">
            <v>412933</v>
          </cell>
          <cell r="C5777" t="str">
            <v>닭다리살(냉장 동우 채썰기 무항생 S/L)</v>
          </cell>
          <cell r="D5777" t="str">
            <v>비과세</v>
          </cell>
        </row>
        <row r="5778">
          <cell r="B5778">
            <v>413062</v>
          </cell>
          <cell r="C5778" t="str">
            <v>한우냉장정육(불고기3*3*0.2무항1등급어린)</v>
          </cell>
          <cell r="D5778" t="str">
            <v>비과세</v>
          </cell>
        </row>
        <row r="5779">
          <cell r="B5779">
            <v>413139</v>
          </cell>
          <cell r="C5779" t="str">
            <v>소탕갈비(냉동 실속 5KG/EA 미국)</v>
          </cell>
          <cell r="D5779" t="str">
            <v>비과세</v>
          </cell>
        </row>
        <row r="5780">
          <cell r="B5780">
            <v>413207</v>
          </cell>
          <cell r="C5780" t="str">
            <v>깐메추리알(FS냉장1KG*10EA/BOX 국내산)</v>
          </cell>
          <cell r="D5780" t="str">
            <v>과세</v>
          </cell>
        </row>
        <row r="5781">
          <cell r="B5781">
            <v>413239</v>
          </cell>
          <cell r="C5781" t="str">
            <v>닭다리살(냉장 동우 깍둑썰기 무항생 S/O)</v>
          </cell>
          <cell r="D5781" t="str">
            <v>비과세</v>
          </cell>
        </row>
        <row r="5782">
          <cell r="B5782">
            <v>413240</v>
          </cell>
          <cell r="C5782" t="str">
            <v>닭다리살(냉장 동우 깍둑썰기 무항생 S/L)</v>
          </cell>
          <cell r="D5782" t="str">
            <v>비과세</v>
          </cell>
        </row>
        <row r="5783">
          <cell r="B5783">
            <v>413317</v>
          </cell>
          <cell r="C5783" t="str">
            <v>돈등갈비(냉동 찜 KG 프랑스)</v>
          </cell>
          <cell r="D5783" t="str">
            <v>비과세</v>
          </cell>
        </row>
        <row r="5784">
          <cell r="B5784">
            <v>413587</v>
          </cell>
          <cell r="C5784" t="str">
            <v>F)돼지불고기 2KG (냉동 돈목전지 미국)</v>
          </cell>
          <cell r="D5784" t="str">
            <v>비과세</v>
          </cell>
        </row>
        <row r="5785">
          <cell r="B5785">
            <v>413588</v>
          </cell>
          <cell r="C5785" t="str">
            <v>F)소불고기/샤브 2KG (냉동 소앞다리 호주)</v>
          </cell>
          <cell r="D5785" t="str">
            <v>비과세</v>
          </cell>
        </row>
        <row r="5786">
          <cell r="B5786">
            <v>413589</v>
          </cell>
          <cell r="C5786" t="str">
            <v>F)소국거리 2KG (냉동 소앞다리 호주)</v>
          </cell>
          <cell r="D5786" t="str">
            <v>비과세</v>
          </cell>
        </row>
        <row r="5787">
          <cell r="B5787">
            <v>413590</v>
          </cell>
          <cell r="C5787" t="str">
            <v>F)돼지장조림 2KG (냉동 돈전지 미국)</v>
          </cell>
          <cell r="D5787" t="str">
            <v>비과세</v>
          </cell>
        </row>
        <row r="5788">
          <cell r="B5788">
            <v>413591</v>
          </cell>
          <cell r="C5788" t="str">
            <v>F)돼지짜장카레 2KG (냉동 돈전지 미국)</v>
          </cell>
          <cell r="D5788" t="str">
            <v>비과세</v>
          </cell>
        </row>
        <row r="5789">
          <cell r="B5789">
            <v>413739</v>
          </cell>
          <cell r="C5789" t="str">
            <v>F)닭안심(냉장 채썰기 1KG 1등급 S/L)</v>
          </cell>
          <cell r="D5789" t="str">
            <v>비과세</v>
          </cell>
        </row>
        <row r="5790">
          <cell r="B5790">
            <v>413740</v>
          </cell>
          <cell r="C5790" t="str">
            <v>F)닭윙(냉장 30±5G 1KG 1등급 S/O)</v>
          </cell>
          <cell r="D5790" t="str">
            <v>비과세</v>
          </cell>
        </row>
        <row r="5791">
          <cell r="B5791">
            <v>413741</v>
          </cell>
          <cell r="C5791" t="str">
            <v>F)닭통날개(냉장 80±10G 1KG 1등급)</v>
          </cell>
          <cell r="D5791" t="str">
            <v>비과세</v>
          </cell>
        </row>
        <row r="5792">
          <cell r="B5792">
            <v>413742</v>
          </cell>
          <cell r="C5792" t="str">
            <v>F)닭통다리(냉장 220±10g 1KG 1등급 S/O)</v>
          </cell>
          <cell r="D5792" t="str">
            <v>비과세</v>
          </cell>
        </row>
        <row r="5793">
          <cell r="B5793">
            <v>413743</v>
          </cell>
          <cell r="C5793" t="str">
            <v>F)정선 통닭(냉장1KG±50G/EA 1KG 1등급S/L</v>
          </cell>
          <cell r="D5793" t="str">
            <v>비과세</v>
          </cell>
        </row>
        <row r="5794">
          <cell r="B5794">
            <v>413744</v>
          </cell>
          <cell r="C5794" t="str">
            <v>F)정선 통닭(냉장1KG±50G/EA 1KG 1등급S/O</v>
          </cell>
          <cell r="D5794" t="str">
            <v>비과세</v>
          </cell>
        </row>
        <row r="5795">
          <cell r="B5795">
            <v>413745</v>
          </cell>
          <cell r="C5795" t="str">
            <v>F)정선통닭(냉장반각1KG±50G 1KG 1등급S/L</v>
          </cell>
          <cell r="D5795" t="str">
            <v>비과세</v>
          </cell>
        </row>
        <row r="5796">
          <cell r="B5796">
            <v>413746</v>
          </cell>
          <cell r="C5796" t="str">
            <v>F)정선통닭(냉장반각1KG±50G 1KG 1등급S/O</v>
          </cell>
          <cell r="D5796" t="str">
            <v>비과세</v>
          </cell>
        </row>
        <row r="5797">
          <cell r="B5797">
            <v>413747</v>
          </cell>
          <cell r="C5797" t="str">
            <v>F)닭정육(냉장다리살1CM깍뚝 1KG 1등급S/L)</v>
          </cell>
          <cell r="D5797" t="str">
            <v>비과세</v>
          </cell>
        </row>
        <row r="5798">
          <cell r="B5798">
            <v>413748</v>
          </cell>
          <cell r="C5798" t="str">
            <v>F)닭정육(냉장다리살깍둑썰기 1KG 1등급S/L</v>
          </cell>
          <cell r="D5798" t="str">
            <v>비과세</v>
          </cell>
        </row>
        <row r="5799">
          <cell r="B5799">
            <v>413749</v>
          </cell>
          <cell r="C5799" t="str">
            <v>F)닭정육(냉장다리살깍둑썰기 1KG 1등급S/O</v>
          </cell>
          <cell r="D5799" t="str">
            <v>비과세</v>
          </cell>
        </row>
        <row r="5800">
          <cell r="B5800">
            <v>413750</v>
          </cell>
          <cell r="C5800" t="str">
            <v>F)닭정육(냉장다리살 채썰기 1KG 1등급S/L)</v>
          </cell>
          <cell r="D5800" t="str">
            <v>비과세</v>
          </cell>
        </row>
        <row r="5801">
          <cell r="B5801">
            <v>413751</v>
          </cell>
          <cell r="C5801" t="str">
            <v>F)닭정육(냉장다리살 채썰기 1KG 1등급S/O)</v>
          </cell>
          <cell r="D5801" t="str">
            <v>비과세</v>
          </cell>
        </row>
        <row r="5802">
          <cell r="B5802">
            <v>413752</v>
          </cell>
          <cell r="C5802" t="str">
            <v>F)닭볶음용(냉장 도리30±5G 1KG 1등급S/L)</v>
          </cell>
          <cell r="D5802" t="str">
            <v>비과세</v>
          </cell>
        </row>
        <row r="5803">
          <cell r="B5803">
            <v>413753</v>
          </cell>
          <cell r="C5803" t="str">
            <v>F)닭볶음용(냉장 도리30±5G 1KG 1등급S/O)</v>
          </cell>
          <cell r="D5803" t="str">
            <v>비과세</v>
          </cell>
        </row>
        <row r="5804">
          <cell r="B5804">
            <v>413754</v>
          </cell>
          <cell r="C5804" t="str">
            <v>F)닭봉(냉장 45±5G 1KG 1등급 S/O)</v>
          </cell>
          <cell r="D5804" t="str">
            <v>비과세</v>
          </cell>
        </row>
        <row r="5805">
          <cell r="B5805">
            <v>413755</v>
          </cell>
          <cell r="C5805" t="str">
            <v>F)닭안심(냉장 30±5G 1KG 1등급 S/L)</v>
          </cell>
          <cell r="D5805" t="str">
            <v>비과세</v>
          </cell>
        </row>
        <row r="5806">
          <cell r="B5806">
            <v>413756</v>
          </cell>
          <cell r="C5806" t="str">
            <v>F)닭안심(냉장 깍둑썰기 1KG 1등급 S/L)</v>
          </cell>
          <cell r="D5806" t="str">
            <v>비과세</v>
          </cell>
        </row>
        <row r="5807">
          <cell r="B5807">
            <v>413757</v>
          </cell>
          <cell r="C5807" t="str">
            <v>F)닭가슴살(냉장 130±10g 1KG 1등급 S/L)</v>
          </cell>
          <cell r="D5807" t="str">
            <v>비과세</v>
          </cell>
        </row>
        <row r="5808">
          <cell r="B5808">
            <v>413758</v>
          </cell>
          <cell r="C5808" t="str">
            <v>F)닭가슴살(냉장 140±10g 1KG 1등급 S/O)</v>
          </cell>
          <cell r="D5808" t="str">
            <v>비과세</v>
          </cell>
        </row>
        <row r="5809">
          <cell r="B5809">
            <v>413759</v>
          </cell>
          <cell r="C5809" t="str">
            <v>F)닭가슴살(냉장 깍둑썰기 1KG 1등급 S/L)</v>
          </cell>
          <cell r="D5809" t="str">
            <v>비과세</v>
          </cell>
        </row>
        <row r="5810">
          <cell r="B5810">
            <v>413760</v>
          </cell>
          <cell r="C5810" t="str">
            <v>F)닭가슴살(냉장 깍둑썰기 1KG 1등급 S/O)</v>
          </cell>
          <cell r="D5810" t="str">
            <v>비과세</v>
          </cell>
        </row>
        <row r="5811">
          <cell r="B5811">
            <v>413761</v>
          </cell>
          <cell r="C5811" t="str">
            <v>F)닭가슴살(냉장 채썰기 1KG 1등급 S/L)</v>
          </cell>
          <cell r="D5811" t="str">
            <v>비과세</v>
          </cell>
        </row>
        <row r="5812">
          <cell r="B5812">
            <v>413762</v>
          </cell>
          <cell r="C5812" t="str">
            <v>F)닭가슴살(냉장 채썰기 1KG 1등급 S/O)</v>
          </cell>
          <cell r="D5812" t="str">
            <v>비과세</v>
          </cell>
        </row>
        <row r="5813">
          <cell r="B5813">
            <v>413763</v>
          </cell>
          <cell r="C5813" t="str">
            <v>F)닭가슴살(냉장 커틀릿용 1KG 1등급 S/L)</v>
          </cell>
          <cell r="D5813" t="str">
            <v>비과세</v>
          </cell>
        </row>
        <row r="5814">
          <cell r="B5814">
            <v>413764</v>
          </cell>
          <cell r="C5814" t="str">
            <v>F)닭북채(냉장 100±10G 1KG 1등급 S/O)</v>
          </cell>
          <cell r="D5814" t="str">
            <v>비과세</v>
          </cell>
        </row>
        <row r="5815">
          <cell r="B5815">
            <v>413765</v>
          </cell>
          <cell r="C5815" t="str">
            <v>F)닭북채(냉장 칼집 100±10G 1KG 1등급S/O</v>
          </cell>
          <cell r="D5815" t="str">
            <v>비과세</v>
          </cell>
        </row>
        <row r="5816">
          <cell r="B5816">
            <v>413766</v>
          </cell>
          <cell r="C5816" t="str">
            <v>F)닭정육(냉장다리살100±10G 1KG 1등급S/L</v>
          </cell>
          <cell r="D5816" t="str">
            <v>비과세</v>
          </cell>
        </row>
        <row r="5817">
          <cell r="B5817">
            <v>413767</v>
          </cell>
          <cell r="C5817" t="str">
            <v>F)닭정육(냉장다리살100±10G 1KG 1등급S/O</v>
          </cell>
          <cell r="D5817" t="str">
            <v>비과세</v>
          </cell>
        </row>
        <row r="5818">
          <cell r="B5818">
            <v>413768</v>
          </cell>
          <cell r="C5818" t="str">
            <v>F)닭볶음용(냉장 도리50±5G 1KG 1등급S/O)</v>
          </cell>
          <cell r="D5818" t="str">
            <v>비과세</v>
          </cell>
        </row>
        <row r="5819">
          <cell r="B5819">
            <v>413778</v>
          </cell>
          <cell r="C5819" t="str">
            <v xml:space="preserve"> F)계란(특란 60G*30/EA 1등급 친환경)</v>
          </cell>
          <cell r="D5819" t="str">
            <v>비과세</v>
          </cell>
        </row>
        <row r="5820">
          <cell r="B5820">
            <v>413779</v>
          </cell>
          <cell r="C5820" t="str">
            <v xml:space="preserve"> F)계란(대란 52G*30/EA 1등급 친환경)</v>
          </cell>
          <cell r="D5820" t="str">
            <v>비과세</v>
          </cell>
        </row>
        <row r="5821">
          <cell r="B5821">
            <v>414154</v>
          </cell>
          <cell r="C5821" t="str">
            <v>닭다리살(냉동SADIA12KG(2KG*6)/BOX브라질)</v>
          </cell>
          <cell r="D5821" t="str">
            <v>비과세</v>
          </cell>
        </row>
        <row r="5822">
          <cell r="B5822">
            <v>414209</v>
          </cell>
          <cell r="C5822" t="str">
            <v>통닭(냉장 12호 16각 1마리/EA S/O 국내산)</v>
          </cell>
          <cell r="D5822" t="str">
            <v>비과세</v>
          </cell>
        </row>
        <row r="5823">
          <cell r="B5823">
            <v>414514</v>
          </cell>
          <cell r="C5823" t="str">
            <v>F)깐메추리알(냉장 1KG*6EA/Box국내산)</v>
          </cell>
          <cell r="D5823" t="str">
            <v>과세</v>
          </cell>
        </row>
        <row r="5824">
          <cell r="B5824">
            <v>414515</v>
          </cell>
          <cell r="C5824" t="str">
            <v>F)깐계란(냉장 1kg*6ea/box 국내산)</v>
          </cell>
          <cell r="D5824" t="str">
            <v>과세</v>
          </cell>
        </row>
        <row r="5825">
          <cell r="B5825">
            <v>414527</v>
          </cell>
          <cell r="C5825" t="str">
            <v>오리훈제(단호박/슬 무항생이츠웰1KG/EA )</v>
          </cell>
          <cell r="D5825" t="str">
            <v>과세</v>
          </cell>
        </row>
        <row r="5826">
          <cell r="B5826">
            <v>414893</v>
          </cell>
          <cell r="C5826" t="str">
            <v>돈삼겹(냉동 구이 1CM 두께 독일)</v>
          </cell>
          <cell r="D5826" t="str">
            <v>비과세</v>
          </cell>
        </row>
        <row r="5827">
          <cell r="B5827">
            <v>415310</v>
          </cell>
          <cell r="C5827" t="str">
            <v>소목심(냉동 볶음 다짐육 호주)</v>
          </cell>
          <cell r="D5827" t="str">
            <v>비과세</v>
          </cell>
        </row>
        <row r="5828">
          <cell r="B5828">
            <v>416097</v>
          </cell>
          <cell r="C5828" t="str">
            <v>계란(특란 친환경 900G(60G*15)/EA)</v>
          </cell>
          <cell r="D5828" t="str">
            <v>비과세</v>
          </cell>
        </row>
        <row r="5829">
          <cell r="B5829">
            <v>416124</v>
          </cell>
          <cell r="C5829" t="str">
            <v>한우냉동정육(특별사양 1등급)</v>
          </cell>
          <cell r="D5829" t="str">
            <v>비과세</v>
          </cell>
        </row>
        <row r="5830">
          <cell r="B5830">
            <v>416365</v>
          </cell>
          <cell r="C5830" t="str">
            <v>국내산돈냉동지방(KG)</v>
          </cell>
          <cell r="D5830" t="str">
            <v>비과세</v>
          </cell>
        </row>
        <row r="5831">
          <cell r="B5831">
            <v>416554</v>
          </cell>
          <cell r="C5831" t="str">
            <v>F)계란(왕란 60구 68G*60/EA)</v>
          </cell>
          <cell r="D5831" t="str">
            <v>비과세</v>
          </cell>
        </row>
        <row r="5832">
          <cell r="B5832">
            <v>416555</v>
          </cell>
          <cell r="C5832" t="str">
            <v>F)계란(특란 60구 60G*60/EA)</v>
          </cell>
          <cell r="D5832" t="str">
            <v>비과세</v>
          </cell>
        </row>
        <row r="5833">
          <cell r="B5833">
            <v>416556</v>
          </cell>
          <cell r="C5833" t="str">
            <v>F)계란(대란 60구 52G*60/EA)</v>
          </cell>
          <cell r="D5833" t="str">
            <v>비과세</v>
          </cell>
        </row>
        <row r="5834">
          <cell r="B5834">
            <v>416714</v>
          </cell>
          <cell r="C5834" t="str">
            <v>깐메추리알(냉장 450G/EA 국산)</v>
          </cell>
          <cell r="D5834" t="str">
            <v>과세</v>
          </cell>
        </row>
        <row r="5835">
          <cell r="B5835">
            <v>416760</v>
          </cell>
          <cell r="C5835" t="str">
            <v>닭다리살(냉장 깍둑썰기 S/L 국내산)</v>
          </cell>
          <cell r="D5835" t="str">
            <v>비과세</v>
          </cell>
        </row>
        <row r="5836">
          <cell r="B5836">
            <v>416831</v>
          </cell>
          <cell r="C5836" t="str">
            <v>소포션육(냉장채끝GF(210G*2)*10EA/BOX AU)</v>
          </cell>
          <cell r="D5836" t="str">
            <v>비과세</v>
          </cell>
        </row>
        <row r="5837">
          <cell r="B5837">
            <v>416914</v>
          </cell>
          <cell r="C5837" t="str">
            <v>F)액란(냉장 전란 2KG/EA 살균)</v>
          </cell>
          <cell r="D5837" t="str">
            <v>비과세</v>
          </cell>
        </row>
        <row r="5838">
          <cell r="B5838">
            <v>416915</v>
          </cell>
          <cell r="C5838" t="str">
            <v>F)액란(냉장 전란 2KG/EA 살균 1등급)</v>
          </cell>
          <cell r="D5838" t="str">
            <v>비과세</v>
          </cell>
        </row>
        <row r="5839">
          <cell r="B5839">
            <v>416918</v>
          </cell>
          <cell r="C5839" t="str">
            <v>닭가슴살(냉동IFF(1KG*10EA)/BOX S/L국내산</v>
          </cell>
          <cell r="D5839" t="str">
            <v>비과세</v>
          </cell>
        </row>
        <row r="5840">
          <cell r="B5840">
            <v>416963</v>
          </cell>
          <cell r="C5840" t="str">
            <v>국내산돈냉동후지(찌개 3*2*0.3아이500G/EA</v>
          </cell>
          <cell r="D5840" t="str">
            <v>비과세</v>
          </cell>
        </row>
        <row r="5841">
          <cell r="B5841">
            <v>416964</v>
          </cell>
          <cell r="C5841" t="str">
            <v>한우정육(냉동불고기3*3*0.2아이1등500G/EA</v>
          </cell>
          <cell r="D5841" t="str">
            <v>비과세</v>
          </cell>
        </row>
        <row r="5842">
          <cell r="B5842">
            <v>416965</v>
          </cell>
          <cell r="C5842" t="str">
            <v>한우정육냉동잡채0.3*0.3*3.5아이1등500GEA</v>
          </cell>
          <cell r="D5842" t="str">
            <v>비과세</v>
          </cell>
        </row>
        <row r="5843">
          <cell r="B5843">
            <v>416966</v>
          </cell>
          <cell r="C5843" t="str">
            <v>한우정육(냉동국거리2*2*0.2아이1등500G/EA</v>
          </cell>
          <cell r="D5843" t="str">
            <v>비과세</v>
          </cell>
        </row>
        <row r="5844">
          <cell r="B5844">
            <v>416967</v>
          </cell>
          <cell r="C5844" t="str">
            <v>한우정육냉동장조1.5*1.5*0.2아이1등500GEA</v>
          </cell>
          <cell r="D5844" t="str">
            <v>비과세</v>
          </cell>
        </row>
        <row r="5845">
          <cell r="B5845">
            <v>416968</v>
          </cell>
          <cell r="C5845" t="str">
            <v>한우정육(냉동자장/카레1*1*1아이1등500GEA</v>
          </cell>
          <cell r="D5845" t="str">
            <v>비과세</v>
          </cell>
        </row>
        <row r="5846">
          <cell r="B5846">
            <v>416969</v>
          </cell>
          <cell r="C5846" t="str">
            <v>한우정육(냉동특별사양 아이1등급 500G/EA)</v>
          </cell>
          <cell r="D5846" t="str">
            <v>비과세</v>
          </cell>
        </row>
        <row r="5847">
          <cell r="B5847">
            <v>416970</v>
          </cell>
          <cell r="C5847" t="str">
            <v>한우정육(냉동다짐육아이1등급 500G/EA)</v>
          </cell>
          <cell r="D5847" t="str">
            <v>비과세</v>
          </cell>
        </row>
        <row r="5848">
          <cell r="B5848">
            <v>416971</v>
          </cell>
          <cell r="C5848" t="str">
            <v>한우전각(냉장불고기3*3*0.2아이1등500G/EA</v>
          </cell>
          <cell r="D5848" t="str">
            <v>비과세</v>
          </cell>
        </row>
        <row r="5849">
          <cell r="B5849">
            <v>416972</v>
          </cell>
          <cell r="C5849" t="str">
            <v>한우우둔(냉장탕수육1*1*5 아이1등500G/EA)</v>
          </cell>
          <cell r="D5849" t="str">
            <v>비과세</v>
          </cell>
        </row>
        <row r="5850">
          <cell r="B5850">
            <v>416973</v>
          </cell>
          <cell r="C5850" t="str">
            <v>한우우둔(냉장잡채0.3*0.3*3.5 1등500G/EA</v>
          </cell>
          <cell r="D5850" t="str">
            <v>비과세</v>
          </cell>
        </row>
        <row r="5851">
          <cell r="B5851">
            <v>416974</v>
          </cell>
          <cell r="C5851" t="str">
            <v>한우안심(냉장덩어리 아이1등500G/EA)</v>
          </cell>
          <cell r="D5851" t="str">
            <v>비과세</v>
          </cell>
        </row>
        <row r="5852">
          <cell r="B5852">
            <v>416975</v>
          </cell>
          <cell r="C5852" t="str">
            <v>한우사태(냉장국거리2*2*0.2아이1등500G/EA</v>
          </cell>
          <cell r="D5852" t="str">
            <v>비과세</v>
          </cell>
        </row>
        <row r="5853">
          <cell r="B5853">
            <v>416976</v>
          </cell>
          <cell r="C5853" t="str">
            <v>한우사태(냉장장조림2*2*2아이1등500G/EA)</v>
          </cell>
          <cell r="D5853" t="str">
            <v>비과세</v>
          </cell>
        </row>
        <row r="5854">
          <cell r="B5854">
            <v>416977</v>
          </cell>
          <cell r="C5854" t="str">
            <v>한우양지(냉장국거리2*2*0.2 1등500G/EA</v>
          </cell>
          <cell r="D5854" t="str">
            <v>비과세</v>
          </cell>
        </row>
        <row r="5855">
          <cell r="B5855">
            <v>416978</v>
          </cell>
          <cell r="C5855" t="str">
            <v>한우설도(냉장장조림2*2*2  1등500G/EA)</v>
          </cell>
          <cell r="D5855" t="str">
            <v>비과세</v>
          </cell>
        </row>
        <row r="5856">
          <cell r="B5856">
            <v>416979</v>
          </cell>
          <cell r="C5856" t="str">
            <v>한우설도(냉장자장/카레1*1*1 1등500GEA</v>
          </cell>
          <cell r="D5856" t="str">
            <v>비과세</v>
          </cell>
        </row>
        <row r="5857">
          <cell r="B5857">
            <v>416980</v>
          </cell>
          <cell r="C5857" t="str">
            <v>한우목심(냉장불고기3*3*0.2 1등500G/EA</v>
          </cell>
          <cell r="D5857" t="str">
            <v>비과세</v>
          </cell>
        </row>
        <row r="5858">
          <cell r="B5858">
            <v>416981</v>
          </cell>
          <cell r="C5858" t="str">
            <v>한우정육(냉장특별사양 아이1등500G/EA)</v>
          </cell>
          <cell r="D5858" t="str">
            <v>비과세</v>
          </cell>
        </row>
        <row r="5859">
          <cell r="B5859">
            <v>416982</v>
          </cell>
          <cell r="C5859" t="str">
            <v>한우정육(냉장다짐육 아이1등 500G/EA)</v>
          </cell>
          <cell r="D5859" t="str">
            <v>비과세</v>
          </cell>
        </row>
        <row r="5860">
          <cell r="B5860">
            <v>416983</v>
          </cell>
          <cell r="C5860" t="str">
            <v>국내산돈냉장갈비(찜4*3*2 아이500G/EA)</v>
          </cell>
          <cell r="D5860" t="str">
            <v>비과세</v>
          </cell>
        </row>
        <row r="5861">
          <cell r="B5861">
            <v>416984</v>
          </cell>
          <cell r="C5861" t="str">
            <v>국내돈냉장등심(돈까스1±0.2CM아이500G/EA</v>
          </cell>
          <cell r="D5861" t="str">
            <v>비과세</v>
          </cell>
        </row>
        <row r="5862">
          <cell r="B5862">
            <v>416985</v>
          </cell>
          <cell r="C5862" t="str">
            <v>국내돈냉장목심(구이0.5CM두께아이500G/EA)</v>
          </cell>
          <cell r="D5862" t="str">
            <v>비과세</v>
          </cell>
        </row>
        <row r="5863">
          <cell r="B5863">
            <v>416986</v>
          </cell>
          <cell r="C5863" t="str">
            <v>국내돈냉장목심(보쌈용300±30G아이500G/EA</v>
          </cell>
          <cell r="D5863" t="str">
            <v>비과세</v>
          </cell>
        </row>
        <row r="5864">
          <cell r="B5864">
            <v>416987</v>
          </cell>
          <cell r="C5864" t="str">
            <v>국내돈냉장목심(불고기 6*5*0.3아이500G/EA</v>
          </cell>
          <cell r="D5864" t="str">
            <v>비과세</v>
          </cell>
        </row>
        <row r="5865">
          <cell r="B5865">
            <v>416988</v>
          </cell>
          <cell r="C5865" t="str">
            <v>국내돈냉장사태(찜용200±20G아이500G/EA)</v>
          </cell>
          <cell r="D5865" t="str">
            <v>비과세</v>
          </cell>
        </row>
        <row r="5866">
          <cell r="B5866">
            <v>416989</v>
          </cell>
          <cell r="C5866" t="str">
            <v>국내산돈냉장사태(특별사양 아이500G/EA)</v>
          </cell>
          <cell r="D5866" t="str">
            <v>비과세</v>
          </cell>
        </row>
        <row r="5867">
          <cell r="B5867">
            <v>416990</v>
          </cell>
          <cell r="C5867" t="str">
            <v>국내산돈냉장삼겹(구이6*5*0.8아이500G/EA)</v>
          </cell>
          <cell r="D5867" t="str">
            <v>비과세</v>
          </cell>
        </row>
        <row r="5868">
          <cell r="B5868">
            <v>416991</v>
          </cell>
          <cell r="C5868" t="str">
            <v>국내산돈냉장삼겹(구이 1CM두께아이500G/EA</v>
          </cell>
          <cell r="D5868" t="str">
            <v>비과세</v>
          </cell>
        </row>
        <row r="5869">
          <cell r="B5869">
            <v>416992</v>
          </cell>
          <cell r="C5869" t="str">
            <v>국내돈냉장삼겹(보쌈용300±30G아이500G/EA</v>
          </cell>
          <cell r="D5869" t="str">
            <v>비과세</v>
          </cell>
        </row>
        <row r="5870">
          <cell r="B5870">
            <v>416993</v>
          </cell>
          <cell r="C5870" t="str">
            <v>국내돈냉장안심(카레0.5*0.5*0.5아이500GEA</v>
          </cell>
          <cell r="D5870" t="str">
            <v>비과세</v>
          </cell>
        </row>
        <row r="5871">
          <cell r="B5871">
            <v>416994</v>
          </cell>
          <cell r="C5871" t="str">
            <v>국내산냉장안심(짜장1*1*1아이누리500G/EA)</v>
          </cell>
          <cell r="D5871" t="str">
            <v>비과세</v>
          </cell>
        </row>
        <row r="5872">
          <cell r="B5872">
            <v>416995</v>
          </cell>
          <cell r="C5872" t="str">
            <v>국내산돈냉장전지(불고기0.3CM아이500G/EA)</v>
          </cell>
          <cell r="D5872" t="str">
            <v>비과세</v>
          </cell>
        </row>
        <row r="5873">
          <cell r="B5873">
            <v>416996</v>
          </cell>
          <cell r="C5873" t="str">
            <v>국내돈냉장전지(카레0.5*0.5*0.5아이500GEA</v>
          </cell>
          <cell r="D5873" t="str">
            <v>비과세</v>
          </cell>
        </row>
        <row r="5874">
          <cell r="B5874">
            <v>417045</v>
          </cell>
          <cell r="C5874" t="str">
            <v>닭도리(냉동넓적다리40±10G 3KG*3EA 미국)</v>
          </cell>
          <cell r="D5874" t="str">
            <v>비과세</v>
          </cell>
        </row>
        <row r="5875">
          <cell r="B5875">
            <v>419505</v>
          </cell>
          <cell r="C5875" t="str">
            <v>소볼살(냉동 불고기 0.3CM 호주)</v>
          </cell>
          <cell r="D5875" t="str">
            <v>비과세</v>
          </cell>
        </row>
        <row r="5876">
          <cell r="B5876">
            <v>420010</v>
          </cell>
          <cell r="C5876" t="str">
            <v>계란(왕란 흥일 68G*30/EA 국내산)</v>
          </cell>
          <cell r="D5876" t="str">
            <v>비과세</v>
          </cell>
        </row>
        <row r="5877">
          <cell r="B5877">
            <v>420011</v>
          </cell>
          <cell r="C5877" t="str">
            <v>계란(특란 흥일 60G*30/EA 국내산)</v>
          </cell>
          <cell r="D5877" t="str">
            <v>비과세</v>
          </cell>
        </row>
        <row r="5878">
          <cell r="B5878">
            <v>420012</v>
          </cell>
          <cell r="C5878" t="str">
            <v>계란(대란 흥일 52G*30/EA 국내산)</v>
          </cell>
          <cell r="D5878" t="str">
            <v>비과세</v>
          </cell>
        </row>
        <row r="5879">
          <cell r="B5879">
            <v>420013</v>
          </cell>
          <cell r="C5879" t="str">
            <v>계란(중란 흥일 44G*30/EA 국내산)</v>
          </cell>
          <cell r="D5879" t="str">
            <v>비과세</v>
          </cell>
        </row>
        <row r="5880">
          <cell r="B5880">
            <v>420014</v>
          </cell>
          <cell r="C5880" t="str">
            <v>계란(소란 흥일 36G*30/EA 국내산)</v>
          </cell>
          <cell r="D5880" t="str">
            <v>비과세</v>
          </cell>
        </row>
        <row r="5881">
          <cell r="B5881">
            <v>420028</v>
          </cell>
          <cell r="C5881" t="str">
            <v>계란(대란 친환경 52G*10/EA 국내산)</v>
          </cell>
          <cell r="D5881" t="str">
            <v>비과세</v>
          </cell>
        </row>
        <row r="5882">
          <cell r="B5882">
            <v>420162</v>
          </cell>
          <cell r="C5882" t="str">
            <v>F)실속삼겹(구이용 냉동 0.5CM두께 2KG DE)</v>
          </cell>
          <cell r="D5882" t="str">
            <v>비과세</v>
          </cell>
        </row>
        <row r="5883">
          <cell r="B5883">
            <v>420163</v>
          </cell>
          <cell r="C5883" t="str">
            <v>F)실속삼겹(수육용 냉동 150±30G 2KG DE)</v>
          </cell>
          <cell r="D5883" t="str">
            <v>비과세</v>
          </cell>
        </row>
        <row r="5884">
          <cell r="B5884">
            <v>420938</v>
          </cell>
          <cell r="C5884" t="str">
            <v>유정란(친환경 52G이상*10입)</v>
          </cell>
          <cell r="D5884" t="str">
            <v>비과세</v>
          </cell>
        </row>
        <row r="5885">
          <cell r="B5885">
            <v>421107</v>
          </cell>
          <cell r="C5885" t="str">
            <v>돈후지(행사 냉동 불고기용 5KG/EA국내산)</v>
          </cell>
          <cell r="D5885" t="str">
            <v>비과세</v>
          </cell>
        </row>
        <row r="5886">
          <cell r="B5886">
            <v>500000</v>
          </cell>
          <cell r="C5886" t="str">
            <v>비닐봉투(검정 10L 38*46cm 100매/PAC)</v>
          </cell>
          <cell r="D5886" t="str">
            <v>과세</v>
          </cell>
        </row>
        <row r="5887">
          <cell r="B5887">
            <v>500044</v>
          </cell>
          <cell r="C5887" t="str">
            <v>비닐봉투(50L검정63*81 45매*30pac/box)</v>
          </cell>
          <cell r="D5887" t="str">
            <v>과세</v>
          </cell>
        </row>
        <row r="5888">
          <cell r="B5888">
            <v>500056</v>
          </cell>
          <cell r="C5888" t="str">
            <v>비닐봉투(일반 검정 대 44*52 100매*20PAC)</v>
          </cell>
          <cell r="D5888" t="str">
            <v>과세</v>
          </cell>
        </row>
        <row r="5889">
          <cell r="B5889">
            <v>500063</v>
          </cell>
          <cell r="C5889" t="str">
            <v>막기비닐(롤 0.03T*50CM*457M/EA)</v>
          </cell>
          <cell r="D5889" t="str">
            <v>과세</v>
          </cell>
        </row>
        <row r="5890">
          <cell r="B5890">
            <v>500071</v>
          </cell>
          <cell r="C5890" t="str">
            <v>막기비닐(롤 0.03T*30CM*457M/EA)</v>
          </cell>
          <cell r="D5890" t="str">
            <v>과세</v>
          </cell>
        </row>
        <row r="5891">
          <cell r="B5891">
            <v>500076</v>
          </cell>
          <cell r="C5891" t="str">
            <v>막기비닐(롤 0.05T*90CM*91M/EA)</v>
          </cell>
          <cell r="D5891" t="str">
            <v>과세</v>
          </cell>
        </row>
        <row r="5892">
          <cell r="B5892">
            <v>500089</v>
          </cell>
          <cell r="C5892" t="str">
            <v>비닐봉투(일반 흰색 소 33*38 100매*20PAC)</v>
          </cell>
          <cell r="D5892" t="str">
            <v>과세</v>
          </cell>
        </row>
        <row r="5893">
          <cell r="B5893">
            <v>500102</v>
          </cell>
          <cell r="C5893" t="str">
            <v>비닐봉투(일반 검정 중 38*46 100매*20PAC)</v>
          </cell>
          <cell r="D5893" t="str">
            <v>과세</v>
          </cell>
        </row>
        <row r="5894">
          <cell r="B5894">
            <v>500103</v>
          </cell>
          <cell r="C5894" t="str">
            <v>비닐봉투(일반 흰색 중 36*45 100매*20PAC)</v>
          </cell>
          <cell r="D5894" t="str">
            <v>과세</v>
          </cell>
        </row>
        <row r="5895">
          <cell r="B5895">
            <v>500128</v>
          </cell>
          <cell r="C5895" t="str">
            <v>쓰레기봉투(검정 100L 90*110cm 1매/EA)</v>
          </cell>
          <cell r="D5895" t="str">
            <v>과세</v>
          </cell>
        </row>
        <row r="5896">
          <cell r="B5896">
            <v>500132</v>
          </cell>
          <cell r="C5896" t="str">
            <v>쓰레기봉투(청색 15L 40*51cm 100매/PAC)</v>
          </cell>
          <cell r="D5896" t="str">
            <v>과세</v>
          </cell>
        </row>
        <row r="5897">
          <cell r="B5897">
            <v>500140</v>
          </cell>
          <cell r="C5897" t="str">
            <v>쓰레기봉투(흰색 70L 80*100cm 100매/PAC)</v>
          </cell>
          <cell r="D5897" t="str">
            <v>과세</v>
          </cell>
        </row>
        <row r="5898">
          <cell r="B5898">
            <v>500144</v>
          </cell>
          <cell r="C5898" t="str">
            <v>쓰레기봉투(검정 70L 80*100cm 100매/PAC)</v>
          </cell>
          <cell r="D5898" t="str">
            <v>과세</v>
          </cell>
        </row>
        <row r="5899">
          <cell r="B5899">
            <v>500145</v>
          </cell>
          <cell r="C5899" t="str">
            <v>쓰레기봉투(흰색 90L 88*100cm 100매/PAC)</v>
          </cell>
          <cell r="D5899" t="str">
            <v>과세</v>
          </cell>
        </row>
        <row r="5900">
          <cell r="B5900">
            <v>500152</v>
          </cell>
          <cell r="C5900" t="str">
            <v>쓰레기봉투(110L검정90*110 18매*15PAC/BOX</v>
          </cell>
          <cell r="D5900" t="str">
            <v>과세</v>
          </cell>
        </row>
        <row r="5901">
          <cell r="B5901">
            <v>500179</v>
          </cell>
          <cell r="C5901" t="str">
            <v>막기비닐(롤 0.03T*40CM*457M/EA)</v>
          </cell>
          <cell r="D5901" t="str">
            <v>과세</v>
          </cell>
        </row>
        <row r="5902">
          <cell r="B5902">
            <v>500242</v>
          </cell>
          <cell r="C5902" t="str">
            <v>랩(3M후레쉬 30cm*100m)</v>
          </cell>
          <cell r="D5902" t="str">
            <v>과세</v>
          </cell>
        </row>
        <row r="5903">
          <cell r="B5903">
            <v>500243</v>
          </cell>
          <cell r="C5903" t="str">
            <v>랩(3M후레쉬 30cm*50m)</v>
          </cell>
          <cell r="D5903" t="str">
            <v>과세</v>
          </cell>
        </row>
        <row r="5904">
          <cell r="B5904">
            <v>500268</v>
          </cell>
          <cell r="C5904" t="str">
            <v>랩(유니 (30cm*500m)*6/box)</v>
          </cell>
          <cell r="D5904" t="str">
            <v>과세</v>
          </cell>
        </row>
        <row r="5905">
          <cell r="B5905">
            <v>500274</v>
          </cell>
          <cell r="C5905" t="str">
            <v>랩(이츠웰 1호 (30cm*500m)*6EA/Box)</v>
          </cell>
          <cell r="D5905" t="str">
            <v>과세</v>
          </cell>
        </row>
        <row r="5906">
          <cell r="B5906">
            <v>500275</v>
          </cell>
          <cell r="C5906" t="str">
            <v>랩(이츠웰 2호 (35cm*500m)*6EA/Box)</v>
          </cell>
          <cell r="D5906" t="str">
            <v>과세</v>
          </cell>
        </row>
        <row r="5907">
          <cell r="B5907">
            <v>500276</v>
          </cell>
          <cell r="C5907" t="str">
            <v>랩(이츠웰 3호 (40cm*500m)*4EA/Box)</v>
          </cell>
          <cell r="D5907" t="str">
            <v>과세</v>
          </cell>
        </row>
        <row r="5908">
          <cell r="B5908">
            <v>500277</v>
          </cell>
          <cell r="C5908" t="str">
            <v>랩(이츠웰 4호 (45cm*500m)*4EA/Box)</v>
          </cell>
          <cell r="D5908" t="str">
            <v>과세</v>
          </cell>
        </row>
        <row r="5909">
          <cell r="B5909">
            <v>500278</v>
          </cell>
          <cell r="C5909" t="str">
            <v>랩(이츠웰 5호 (50cm*500m)*4EA/Box)</v>
          </cell>
          <cell r="D5909" t="str">
            <v>과세</v>
          </cell>
        </row>
        <row r="5910">
          <cell r="B5910">
            <v>500279</v>
          </cell>
          <cell r="C5910" t="str">
            <v>랩(이츠웰 6호 (15cm*500m)*12EA/Box)</v>
          </cell>
          <cell r="D5910" t="str">
            <v>과세</v>
          </cell>
        </row>
        <row r="5911">
          <cell r="B5911">
            <v>500301</v>
          </cell>
          <cell r="C5911" t="str">
            <v>면장갑(목장갑 10EA/PAC)</v>
          </cell>
          <cell r="D5911" t="str">
            <v>과세</v>
          </cell>
        </row>
        <row r="5912">
          <cell r="B5912">
            <v>500331</v>
          </cell>
          <cell r="C5912" t="str">
            <v>냅킨(디너 2겹 2000매)</v>
          </cell>
          <cell r="D5912" t="str">
            <v>과세</v>
          </cell>
        </row>
        <row r="5913">
          <cell r="B5913">
            <v>500348</v>
          </cell>
          <cell r="C5913" t="str">
            <v>칵테일냅킨(무지 1겹 10000매/BOX)</v>
          </cell>
          <cell r="D5913" t="str">
            <v>과세</v>
          </cell>
        </row>
        <row r="5914">
          <cell r="B5914">
            <v>500349</v>
          </cell>
          <cell r="C5914" t="str">
            <v>칵테일냅킨(무지 2겹 5000매/BOX)</v>
          </cell>
          <cell r="D5914" t="str">
            <v>과세</v>
          </cell>
        </row>
        <row r="5915">
          <cell r="B5915">
            <v>500390</v>
          </cell>
          <cell r="C5915" t="str">
            <v>은박접시(20cm 10ea*100)</v>
          </cell>
          <cell r="D5915" t="str">
            <v>과세</v>
          </cell>
        </row>
        <row r="5916">
          <cell r="B5916">
            <v>500409</v>
          </cell>
          <cell r="C5916" t="str">
            <v>용기(태양 통닭 중 50EA*6PAC/BOX)</v>
          </cell>
          <cell r="D5916" t="str">
            <v>과세</v>
          </cell>
        </row>
        <row r="5917">
          <cell r="B5917">
            <v>500416</v>
          </cell>
          <cell r="C5917" t="str">
            <v>일회용기(도시락 은박 중 10개*50PAC/BOX)</v>
          </cell>
          <cell r="D5917" t="str">
            <v>과세</v>
          </cell>
        </row>
        <row r="5918">
          <cell r="B5918">
            <v>500417</v>
          </cell>
          <cell r="C5918" t="str">
            <v>일회용기(도시락 은박뚜껑포함 소 10개/PAC</v>
          </cell>
          <cell r="D5918" t="str">
            <v>과세</v>
          </cell>
        </row>
        <row r="5919">
          <cell r="B5919">
            <v>500420</v>
          </cell>
          <cell r="C5919" t="str">
            <v>일회용기(도시락 대 50ea*12 태양)</v>
          </cell>
          <cell r="D5919" t="str">
            <v>과세</v>
          </cell>
        </row>
        <row r="5920">
          <cell r="B5920">
            <v>500422</v>
          </cell>
          <cell r="C5920" t="str">
            <v>일회용기(PSP 도시락 중 50EA*12PAC/BOX)</v>
          </cell>
          <cell r="D5920" t="str">
            <v>과세</v>
          </cell>
        </row>
        <row r="5921">
          <cell r="B5921">
            <v>500437</v>
          </cell>
          <cell r="C5921" t="str">
            <v>용기(태양 찬기 2칸 200EA*20PAC/BOX)</v>
          </cell>
          <cell r="D5921" t="str">
            <v>과세</v>
          </cell>
        </row>
        <row r="5922">
          <cell r="B5922">
            <v>500473</v>
          </cell>
          <cell r="C5922" t="str">
            <v>일회용기(PSP 도시락 18-1호 50EA*8PAC)</v>
          </cell>
          <cell r="D5922" t="str">
            <v>과세</v>
          </cell>
        </row>
        <row r="5923">
          <cell r="B5923">
            <v>500514</v>
          </cell>
          <cell r="C5923" t="str">
            <v>베이킹컵(200ea/pac 밑45*30mm)</v>
          </cell>
          <cell r="D5923" t="str">
            <v>과세</v>
          </cell>
        </row>
        <row r="5924">
          <cell r="B5924">
            <v>500523</v>
          </cell>
          <cell r="C5924" t="str">
            <v>봉투컵(일회용(200ea/줄)*20/box)</v>
          </cell>
          <cell r="D5924" t="str">
            <v>과세</v>
          </cell>
        </row>
        <row r="5925">
          <cell r="B5925">
            <v>500525</v>
          </cell>
          <cell r="C5925" t="str">
            <v>스트로우(일자 혼합색 5*240 10000EA/BOX)</v>
          </cell>
          <cell r="D5925" t="str">
            <v>과세</v>
          </cell>
        </row>
        <row r="5926">
          <cell r="B5926">
            <v>500527</v>
          </cell>
          <cell r="C5926" t="str">
            <v>스트로우(자바라 줄무늬 5*240 10000ea/box</v>
          </cell>
          <cell r="D5926" t="str">
            <v>과세</v>
          </cell>
        </row>
        <row r="5927">
          <cell r="B5927">
            <v>500532</v>
          </cell>
          <cell r="C5927" t="str">
            <v>스트로우(자바라 혼합색 6*210 500ea*20pac</v>
          </cell>
          <cell r="D5927" t="str">
            <v>과세</v>
          </cell>
        </row>
        <row r="5928">
          <cell r="B5928">
            <v>500539</v>
          </cell>
          <cell r="C5928" t="str">
            <v>스트로우(일자 혼합색 7*210 500ea*20pac)</v>
          </cell>
          <cell r="D5928" t="str">
            <v>과세</v>
          </cell>
        </row>
        <row r="5929">
          <cell r="B5929">
            <v>500556</v>
          </cell>
          <cell r="C5929" t="str">
            <v>용기(다용도1호 SET 70*30 100개*30PAC/BOX</v>
          </cell>
          <cell r="D5929" t="str">
            <v>과세</v>
          </cell>
        </row>
        <row r="5930">
          <cell r="B5930">
            <v>500561</v>
          </cell>
          <cell r="C5930" t="str">
            <v>종이컵(6.5oz 1000ea)</v>
          </cell>
          <cell r="D5930" t="str">
            <v>과세</v>
          </cell>
        </row>
        <row r="5931">
          <cell r="B5931">
            <v>500563</v>
          </cell>
          <cell r="C5931" t="str">
            <v>종이컵(10oz 1000ea/box 모닝헤즈)</v>
          </cell>
          <cell r="D5931" t="str">
            <v>과세</v>
          </cell>
        </row>
        <row r="5932">
          <cell r="B5932">
            <v>500575</v>
          </cell>
          <cell r="C5932" t="str">
            <v>종이컵(소주용 50ea*40 조광)</v>
          </cell>
          <cell r="D5932" t="str">
            <v>과세</v>
          </cell>
        </row>
        <row r="5933">
          <cell r="B5933">
            <v>500578</v>
          </cell>
          <cell r="C5933" t="str">
            <v>종이컵(이츠웰 6.5oz 50개*20PAC/Box)</v>
          </cell>
          <cell r="D5933" t="str">
            <v>과세</v>
          </cell>
        </row>
        <row r="5934">
          <cell r="B5934">
            <v>500585</v>
          </cell>
          <cell r="C5934" t="str">
            <v>종이컵뚜껑(흰색10/13OZ겸용 1000개/BOX)</v>
          </cell>
          <cell r="D5934" t="str">
            <v>과세</v>
          </cell>
        </row>
        <row r="5935">
          <cell r="B5935">
            <v>500590</v>
          </cell>
          <cell r="C5935" t="str">
            <v>컵(PVC 14oz 1000ea/box 모닝헤즈)</v>
          </cell>
          <cell r="D5935" t="str">
            <v>과세</v>
          </cell>
        </row>
        <row r="5936">
          <cell r="B5936">
            <v>500610</v>
          </cell>
          <cell r="C5936" t="str">
            <v>컵홀더(1000ea/box 모닝헤즈)</v>
          </cell>
          <cell r="D5936" t="str">
            <v>과세</v>
          </cell>
        </row>
        <row r="5937">
          <cell r="B5937">
            <v>500624</v>
          </cell>
          <cell r="C5937" t="str">
            <v>커피스틱(12cm 1000ea/pac)</v>
          </cell>
          <cell r="D5937" t="str">
            <v>과세</v>
          </cell>
        </row>
        <row r="5938">
          <cell r="B5938">
            <v>500643</v>
          </cell>
          <cell r="C5938" t="str">
            <v>이쑤시개(녹말 투명용기 300개*10EA/PAC)</v>
          </cell>
          <cell r="D5938" t="str">
            <v>과세</v>
          </cell>
        </row>
        <row r="5939">
          <cell r="B5939">
            <v>500668</v>
          </cell>
          <cell r="C5939" t="str">
            <v>나무젓가락(일회용 자동포장 250ea*10)</v>
          </cell>
          <cell r="D5939" t="str">
            <v>과세</v>
          </cell>
        </row>
        <row r="5940">
          <cell r="B5940">
            <v>500673</v>
          </cell>
          <cell r="C5940" t="str">
            <v>나무젓가락(일회용 개별포장 종이 1000개/B</v>
          </cell>
          <cell r="D5940" t="str">
            <v>과세</v>
          </cell>
        </row>
        <row r="5941">
          <cell r="B5941">
            <v>500679</v>
          </cell>
          <cell r="C5941" t="str">
            <v>포크(일회용 플라스틱 흰색 100개*20EA/BOX</v>
          </cell>
          <cell r="D5941" t="str">
            <v>과세</v>
          </cell>
        </row>
        <row r="5942">
          <cell r="B5942">
            <v>500681</v>
          </cell>
          <cell r="C5942" t="str">
            <v>마스크(방한용 면 10ea/pac 150*125mm)</v>
          </cell>
          <cell r="D5942" t="str">
            <v>과세</v>
          </cell>
        </row>
        <row r="5943">
          <cell r="B5943">
            <v>500682</v>
          </cell>
          <cell r="C5943" t="str">
            <v>마스크(일회용 부직포 50ea/pac 180*82mm)</v>
          </cell>
          <cell r="D5943" t="str">
            <v>과세</v>
          </cell>
        </row>
        <row r="5944">
          <cell r="B5944">
            <v>500684</v>
          </cell>
          <cell r="C5944" t="str">
            <v>모자(일식용 13cm (20ea)/pac*10 경인))</v>
          </cell>
          <cell r="D5944" t="str">
            <v>과세</v>
          </cell>
        </row>
        <row r="5945">
          <cell r="B5945">
            <v>500688</v>
          </cell>
          <cell r="C5945" t="str">
            <v>모자(조리사 일회용 10ea 대)</v>
          </cell>
          <cell r="D5945" t="str">
            <v>과세</v>
          </cell>
        </row>
        <row r="5946">
          <cell r="B5946">
            <v>500689</v>
          </cell>
          <cell r="C5946" t="str">
            <v>모자(조리사 일회용 10ea 소)</v>
          </cell>
          <cell r="D5946" t="str">
            <v>과세</v>
          </cell>
        </row>
        <row r="5947">
          <cell r="B5947">
            <v>500690</v>
          </cell>
          <cell r="C5947" t="str">
            <v>모자(조리사 일회용 10ea 중)</v>
          </cell>
          <cell r="D5947" t="str">
            <v>과세</v>
          </cell>
        </row>
        <row r="5948">
          <cell r="B5948">
            <v>500692</v>
          </cell>
          <cell r="C5948" t="str">
            <v>모자(주방용 종이 라운드(27cm) 1ea*100)</v>
          </cell>
          <cell r="D5948" t="str">
            <v>과세</v>
          </cell>
        </row>
        <row r="5949">
          <cell r="B5949">
            <v>500696</v>
          </cell>
          <cell r="C5949" t="str">
            <v>타올(대성 30*75cm)</v>
          </cell>
          <cell r="D5949" t="str">
            <v>과세</v>
          </cell>
        </row>
        <row r="5950">
          <cell r="B5950">
            <v>500697</v>
          </cell>
          <cell r="C5950" t="str">
            <v>감열용지(F/S식권용 75*75*1250ea(TSP242))</v>
          </cell>
          <cell r="D5950" t="str">
            <v>과세</v>
          </cell>
        </row>
        <row r="5951">
          <cell r="B5951">
            <v>500704</v>
          </cell>
          <cell r="C5951" t="str">
            <v>농도측정페이퍼(Microelinc 롤 산도측정용)</v>
          </cell>
          <cell r="D5951" t="str">
            <v>과세</v>
          </cell>
        </row>
        <row r="5952">
          <cell r="B5952">
            <v>500721</v>
          </cell>
          <cell r="C5952" t="str">
            <v>명찰(환자용 아크릴 L자형 80*45*35)</v>
          </cell>
          <cell r="D5952" t="str">
            <v>과세</v>
          </cell>
        </row>
        <row r="5953">
          <cell r="B5953">
            <v>500727</v>
          </cell>
          <cell r="C5953" t="str">
            <v>스티커(보존식도시락메뉴10*2.5cm 100ea/PA</v>
          </cell>
          <cell r="D5953" t="str">
            <v>과세</v>
          </cell>
        </row>
        <row r="5954">
          <cell r="B5954">
            <v>500772</v>
          </cell>
          <cell r="C5954" t="str">
            <v>식권함(아크릴 M2100)</v>
          </cell>
          <cell r="D5954" t="str">
            <v>과세</v>
          </cell>
        </row>
        <row r="5955">
          <cell r="B5955">
            <v>500792</v>
          </cell>
          <cell r="C5955" t="str">
            <v>POS용지(약정서인쇄 80*80MM 50롤/box)</v>
          </cell>
          <cell r="D5955" t="str">
            <v>과세</v>
          </cell>
        </row>
        <row r="5956">
          <cell r="B5956">
            <v>500797</v>
          </cell>
          <cell r="C5956" t="str">
            <v>청화일(CJ로고 5ea/pac)</v>
          </cell>
          <cell r="D5956" t="str">
            <v>과세</v>
          </cell>
        </row>
        <row r="5957">
          <cell r="B5957">
            <v>500798</v>
          </cell>
          <cell r="C5957" t="str">
            <v>청화일박스(CJ로고 2ea/pac)</v>
          </cell>
          <cell r="D5957" t="str">
            <v>과세</v>
          </cell>
        </row>
        <row r="5958">
          <cell r="B5958">
            <v>500802</v>
          </cell>
          <cell r="C5958" t="str">
            <v>페트리필름(3M 대장균용 25매)</v>
          </cell>
          <cell r="D5958" t="str">
            <v>과세</v>
          </cell>
        </row>
        <row r="5959">
          <cell r="B5959">
            <v>500911</v>
          </cell>
          <cell r="C5959" t="str">
            <v>질소가스(28g 300ea/box)</v>
          </cell>
          <cell r="D5959" t="str">
            <v>과세</v>
          </cell>
        </row>
        <row r="5960">
          <cell r="B5960">
            <v>500914</v>
          </cell>
          <cell r="C5960" t="str">
            <v>고무줄(1kg 노란색)</v>
          </cell>
          <cell r="D5960" t="str">
            <v>과세</v>
          </cell>
        </row>
        <row r="5961">
          <cell r="B5961">
            <v>500917</v>
          </cell>
          <cell r="C5961" t="str">
            <v>골무(비닐용 100개/EA)</v>
          </cell>
          <cell r="D5961" t="str">
            <v>과세</v>
          </cell>
        </row>
        <row r="5962">
          <cell r="B5962">
            <v>500928</v>
          </cell>
          <cell r="C5962" t="str">
            <v>비누각(세수비누용)</v>
          </cell>
          <cell r="D5962" t="str">
            <v>과세</v>
          </cell>
        </row>
        <row r="5963">
          <cell r="B5963">
            <v>500953</v>
          </cell>
          <cell r="C5963" t="str">
            <v>옷걸이(PVC 삼각형)</v>
          </cell>
          <cell r="D5963" t="str">
            <v>과세</v>
          </cell>
        </row>
        <row r="5964">
          <cell r="B5964">
            <v>500988</v>
          </cell>
          <cell r="C5964" t="str">
            <v>만능용기(PVC 20L 320*310mm 청색)</v>
          </cell>
          <cell r="D5964" t="str">
            <v>과세</v>
          </cell>
        </row>
        <row r="5965">
          <cell r="B5965">
            <v>500989</v>
          </cell>
          <cell r="C5965" t="str">
            <v>만능용기(PVC 55L 450*520mm 청색)</v>
          </cell>
          <cell r="D5965" t="str">
            <v>과세</v>
          </cell>
        </row>
        <row r="5966">
          <cell r="B5966">
            <v>500990</v>
          </cell>
          <cell r="C5966" t="str">
            <v>만능용기(PVC 75L 500*570mm 청색)</v>
          </cell>
          <cell r="D5966" t="str">
            <v>과세</v>
          </cell>
        </row>
        <row r="5967">
          <cell r="B5967">
            <v>500992</v>
          </cell>
          <cell r="C5967" t="str">
            <v>바닥긁게(자루포함 45cm 검정)</v>
          </cell>
          <cell r="D5967" t="str">
            <v>과세</v>
          </cell>
        </row>
        <row r="5968">
          <cell r="B5968">
            <v>500994</v>
          </cell>
          <cell r="C5968" t="str">
            <v>밤솔(대나무손잡이 50cm)</v>
          </cell>
          <cell r="D5968" t="str">
            <v>과세</v>
          </cell>
        </row>
        <row r="5969">
          <cell r="B5969">
            <v>500996</v>
          </cell>
          <cell r="C5969" t="str">
            <v>브러쉬(철 1ea(10ea)*10 경인)</v>
          </cell>
          <cell r="D5969" t="str">
            <v>과세</v>
          </cell>
        </row>
        <row r="5970">
          <cell r="B5970">
            <v>500999</v>
          </cell>
          <cell r="C5970" t="str">
            <v>브러쉬(유리창용 국산)</v>
          </cell>
          <cell r="D5970" t="str">
            <v>과세</v>
          </cell>
        </row>
        <row r="5971">
          <cell r="B5971">
            <v>501004</v>
          </cell>
          <cell r="C5971" t="str">
            <v>빗자루(가정용 PVC)</v>
          </cell>
          <cell r="D5971" t="str">
            <v>과세</v>
          </cell>
        </row>
        <row r="5972">
          <cell r="B5972">
            <v>501006</v>
          </cell>
          <cell r="C5972" t="str">
            <v>빗자루(도로비 PVC)</v>
          </cell>
          <cell r="D5972" t="str">
            <v>과세</v>
          </cell>
        </row>
        <row r="5973">
          <cell r="B5973">
            <v>501007</v>
          </cell>
          <cell r="C5973" t="str">
            <v>빗자루(수수 1ea*10)</v>
          </cell>
          <cell r="D5973" t="str">
            <v>과세</v>
          </cell>
        </row>
        <row r="5974">
          <cell r="B5974">
            <v>501016</v>
          </cell>
          <cell r="C5974" t="str">
            <v>쓰레받이(가정용)</v>
          </cell>
          <cell r="D5974" t="str">
            <v>과세</v>
          </cell>
        </row>
        <row r="5975">
          <cell r="B5975">
            <v>501017</v>
          </cell>
          <cell r="C5975" t="str">
            <v>쓰레받이(철덮개식)</v>
          </cell>
          <cell r="D5975" t="str">
            <v>과세</v>
          </cell>
        </row>
        <row r="5976">
          <cell r="B5976">
            <v>501018</v>
          </cell>
          <cell r="C5976" t="str">
            <v>자루각솔(나무/PVC손잡이 1.2m)</v>
          </cell>
          <cell r="D5976" t="str">
            <v>과세</v>
          </cell>
        </row>
        <row r="5977">
          <cell r="B5977">
            <v>501020</v>
          </cell>
          <cell r="C5977" t="str">
            <v>쓰레기통(사각 282*282*555 파란색)</v>
          </cell>
          <cell r="D5977" t="str">
            <v>과세</v>
          </cell>
        </row>
        <row r="5978">
          <cell r="B5978">
            <v>501026</v>
          </cell>
          <cell r="C5978" t="str">
            <v>마포걸레(고급)</v>
          </cell>
          <cell r="D5978" t="str">
            <v>과세</v>
          </cell>
        </row>
        <row r="5979">
          <cell r="B5979">
            <v>501030</v>
          </cell>
          <cell r="C5979" t="str">
            <v>마포대(맹호나무 5자)</v>
          </cell>
          <cell r="D5979" t="str">
            <v>과세</v>
          </cell>
        </row>
        <row r="5980">
          <cell r="B5980">
            <v>501031</v>
          </cell>
          <cell r="C5980" t="str">
            <v>밀마포걸레(60cm)</v>
          </cell>
          <cell r="D5980" t="str">
            <v>과세</v>
          </cell>
        </row>
        <row r="5981">
          <cell r="B5981">
            <v>501033</v>
          </cell>
          <cell r="C5981" t="str">
            <v>발판(신발소독판용 PVC 470*370 쿠션매트)</v>
          </cell>
          <cell r="D5981" t="str">
            <v>과세</v>
          </cell>
        </row>
        <row r="5982">
          <cell r="B5982">
            <v>501034</v>
          </cell>
          <cell r="C5982" t="str">
            <v>발판(실내용 3M 60*90cm 회색 무늬없음)</v>
          </cell>
          <cell r="D5982" t="str">
            <v>과세</v>
          </cell>
        </row>
        <row r="5983">
          <cell r="B5983">
            <v>501035</v>
          </cell>
          <cell r="C5983" t="str">
            <v>발판(실내용 WELCOME 90*120cm 적색)</v>
          </cell>
          <cell r="D5983" t="str">
            <v>과세</v>
          </cell>
        </row>
        <row r="5984">
          <cell r="B5984">
            <v>501039</v>
          </cell>
          <cell r="C5984" t="str">
            <v>수세미(3M 23cm*15cm(#96) 청색)</v>
          </cell>
          <cell r="D5984" t="str">
            <v>과세</v>
          </cell>
        </row>
        <row r="5985">
          <cell r="B5985">
            <v>501042</v>
          </cell>
          <cell r="C5985" t="str">
            <v>수세미(3M 철 35g 개별포장)</v>
          </cell>
          <cell r="D5985" t="str">
            <v>과세</v>
          </cell>
        </row>
        <row r="5986">
          <cell r="B5986">
            <v>501055</v>
          </cell>
          <cell r="C5986" t="str">
            <v>수세미(3M 양면 9*15 스폰지/수세미)</v>
          </cell>
          <cell r="D5986" t="str">
            <v>과세</v>
          </cell>
        </row>
        <row r="5987">
          <cell r="B5987">
            <v>501057</v>
          </cell>
          <cell r="C5987" t="str">
            <v>수세미(깔끔이 은박 10매*60EA/BOX)</v>
          </cell>
          <cell r="D5987" t="str">
            <v>과세</v>
          </cell>
        </row>
        <row r="5988">
          <cell r="B5988">
            <v>501062</v>
          </cell>
          <cell r="C5988" t="str">
            <v>수세미(철 35g개별포장 100EA/BOX)</v>
          </cell>
          <cell r="D5988" t="str">
            <v>과세</v>
          </cell>
        </row>
        <row r="5989">
          <cell r="B5989">
            <v>501063</v>
          </cell>
          <cell r="C5989" t="str">
            <v>수세미(철 35g*100 개별포장)</v>
          </cell>
          <cell r="D5989" t="str">
            <v>과세</v>
          </cell>
        </row>
        <row r="5990">
          <cell r="B5990">
            <v>501072</v>
          </cell>
          <cell r="C5990" t="str">
            <v>자루(니스킹 바닥청소밀대 120cm)</v>
          </cell>
          <cell r="D5990" t="str">
            <v>과세</v>
          </cell>
        </row>
        <row r="5991">
          <cell r="B5991">
            <v>501077</v>
          </cell>
          <cell r="C5991" t="str">
            <v>행주(면 30*30cm 1매*500/box 경인)</v>
          </cell>
          <cell r="D5991" t="str">
            <v>과세</v>
          </cell>
        </row>
        <row r="5992">
          <cell r="B5992">
            <v>501083</v>
          </cell>
          <cell r="C5992" t="str">
            <v>행주(3M 셀룰로이즈 노랑 32*26CM 400EA/BO</v>
          </cell>
          <cell r="D5992" t="str">
            <v>과세</v>
          </cell>
        </row>
        <row r="5993">
          <cell r="B5993">
            <v>501084</v>
          </cell>
          <cell r="C5993" t="str">
            <v>행주(3M 셀룰로이즈 파랑 32*26CM 400EA/BO</v>
          </cell>
          <cell r="D5993" t="str">
            <v>과세</v>
          </cell>
        </row>
        <row r="5994">
          <cell r="B5994">
            <v>501094</v>
          </cell>
          <cell r="C5994" t="str">
            <v>행주(백색 30cm*30cm 10매/PAC)</v>
          </cell>
          <cell r="D5994" t="str">
            <v>과세</v>
          </cell>
        </row>
        <row r="5995">
          <cell r="B5995">
            <v>501116</v>
          </cell>
          <cell r="C5995" t="str">
            <v>고무장갑(마미손 특대 빨강)</v>
          </cell>
          <cell r="D5995" t="str">
            <v>과세</v>
          </cell>
        </row>
        <row r="5996">
          <cell r="B5996">
            <v>501117</v>
          </cell>
          <cell r="C5996" t="str">
            <v>고무장갑(마미손 특대 화이트)</v>
          </cell>
          <cell r="D5996" t="str">
            <v>과세</v>
          </cell>
        </row>
        <row r="5997">
          <cell r="B5997">
            <v>501118</v>
          </cell>
          <cell r="C5997" t="str">
            <v>고무장갑(마미손 뉴밴드 L 진분홍 EA)</v>
          </cell>
          <cell r="D5997" t="str">
            <v>과세</v>
          </cell>
        </row>
        <row r="5998">
          <cell r="B5998">
            <v>501119</v>
          </cell>
          <cell r="C5998" t="str">
            <v>고무장갑(마미손 화이트 L 아이보리색)</v>
          </cell>
          <cell r="D5998" t="str">
            <v>과세</v>
          </cell>
        </row>
        <row r="5999">
          <cell r="B5999">
            <v>501123</v>
          </cell>
          <cell r="C5999" t="str">
            <v>고무장갑(오브라이트 미니 아이보리)</v>
          </cell>
          <cell r="D5999" t="str">
            <v>과세</v>
          </cell>
        </row>
        <row r="6000">
          <cell r="B6000">
            <v>501142</v>
          </cell>
          <cell r="C6000" t="str">
            <v>장갑(면 바닥코팅 10ea)</v>
          </cell>
          <cell r="D6000" t="str">
            <v>과세</v>
          </cell>
        </row>
        <row r="6001">
          <cell r="B6001">
            <v>501146</v>
          </cell>
          <cell r="C6001" t="str">
            <v>행주(면 30cm*50cm 흰색)</v>
          </cell>
          <cell r="D6001" t="str">
            <v>과세</v>
          </cell>
        </row>
        <row r="6002">
          <cell r="B6002">
            <v>501147</v>
          </cell>
          <cell r="C6002" t="str">
            <v>행주(면 33*50cm 청색)</v>
          </cell>
          <cell r="D6002" t="str">
            <v>과세</v>
          </cell>
        </row>
        <row r="6003">
          <cell r="B6003">
            <v>501151</v>
          </cell>
          <cell r="C6003" t="str">
            <v>장갑(공업용 1타(10매입))</v>
          </cell>
          <cell r="D6003" t="str">
            <v>과세</v>
          </cell>
        </row>
        <row r="6004">
          <cell r="B6004">
            <v>501159</v>
          </cell>
          <cell r="C6004" t="str">
            <v>장갑(예식용 1ea(10ea) 경인)</v>
          </cell>
          <cell r="D6004" t="str">
            <v>과세</v>
          </cell>
        </row>
        <row r="6005">
          <cell r="B6005">
            <v>501163</v>
          </cell>
          <cell r="C6005" t="str">
            <v>행주(32cm*72cm*100 경인파랑색)</v>
          </cell>
          <cell r="D6005" t="str">
            <v>과세</v>
          </cell>
        </row>
        <row r="6006">
          <cell r="B6006">
            <v>501166</v>
          </cell>
          <cell r="C6006" t="str">
            <v>장갑(표백 줄무늬 1EA(10EA)*10)</v>
          </cell>
          <cell r="D6006" t="str">
            <v>과세</v>
          </cell>
        </row>
        <row r="6007">
          <cell r="B6007">
            <v>501167</v>
          </cell>
          <cell r="C6007" t="str">
            <v>토시(레자 방수 고무 1쪽/EA)</v>
          </cell>
          <cell r="D6007" t="str">
            <v>과세</v>
          </cell>
        </row>
        <row r="6008">
          <cell r="B6008">
            <v>501183</v>
          </cell>
          <cell r="C6008" t="str">
            <v>락스(유한 식품용 18KG EA)</v>
          </cell>
          <cell r="D6008" t="str">
            <v>과세</v>
          </cell>
        </row>
        <row r="6009">
          <cell r="B6009">
            <v>501186</v>
          </cell>
          <cell r="C6009" t="str">
            <v>락스(유한 식품용 2L 6EA/BOX)</v>
          </cell>
          <cell r="D6009" t="str">
            <v>과세</v>
          </cell>
        </row>
        <row r="6010">
          <cell r="B6010">
            <v>501194</v>
          </cell>
          <cell r="C6010" t="str">
            <v>소독제(바이오크린콜 75%공용 20L)</v>
          </cell>
          <cell r="D6010" t="str">
            <v>과세</v>
          </cell>
        </row>
        <row r="6011">
          <cell r="B6011">
            <v>501195</v>
          </cell>
          <cell r="C6011" t="str">
            <v>세정제(유리용 600ML)</v>
          </cell>
          <cell r="D6011" t="str">
            <v>과세</v>
          </cell>
        </row>
        <row r="6012">
          <cell r="B6012">
            <v>501207</v>
          </cell>
          <cell r="C6012" t="str">
            <v>뉴데라임(스케일제거제 25kg)</v>
          </cell>
          <cell r="D6012" t="str">
            <v>과세</v>
          </cell>
        </row>
        <row r="6013">
          <cell r="B6013">
            <v>501208</v>
          </cell>
          <cell r="C6013" t="str">
            <v>뉴린스B(20kg)</v>
          </cell>
          <cell r="D6013" t="str">
            <v>과세</v>
          </cell>
        </row>
        <row r="6014">
          <cell r="B6014">
            <v>501211</v>
          </cell>
          <cell r="C6014" t="str">
            <v>세척기린스(린스드라이 이콜랩 20KG)</v>
          </cell>
          <cell r="D6014" t="str">
            <v>과세</v>
          </cell>
        </row>
        <row r="6015">
          <cell r="B6015">
            <v>501214</v>
          </cell>
          <cell r="C6015" t="str">
            <v>세척기세제(데타판LN 이콜랩 25KG)</v>
          </cell>
          <cell r="D6015" t="str">
            <v>과세</v>
          </cell>
        </row>
        <row r="6016">
          <cell r="B6016">
            <v>501215</v>
          </cell>
          <cell r="C6016" t="str">
            <v>세척기세제(데타판PC포스 이콜랩 25KG)</v>
          </cell>
          <cell r="D6016" t="str">
            <v>과세</v>
          </cell>
        </row>
        <row r="6017">
          <cell r="B6017">
            <v>501216</v>
          </cell>
          <cell r="C6017" t="str">
            <v>세척기세제(데타판SR 이콜랩 20KG)</v>
          </cell>
          <cell r="D6017" t="str">
            <v>과세</v>
          </cell>
        </row>
        <row r="6018">
          <cell r="B6018">
            <v>501219</v>
          </cell>
          <cell r="C6018" t="str">
            <v>딥플러스(20kg)</v>
          </cell>
          <cell r="D6018" t="str">
            <v>과세</v>
          </cell>
        </row>
        <row r="6019">
          <cell r="B6019">
            <v>501254</v>
          </cell>
          <cell r="C6019" t="str">
            <v>주방세제(참그린 파우치리필용 1.2kg*10)</v>
          </cell>
          <cell r="D6019" t="str">
            <v>과세</v>
          </cell>
        </row>
        <row r="6020">
          <cell r="B6020">
            <v>501256</v>
          </cell>
          <cell r="C6020" t="str">
            <v>세제(테트락스 수작업용 분말타입 20kg)</v>
          </cell>
          <cell r="D6020" t="str">
            <v>과세</v>
          </cell>
        </row>
        <row r="6021">
          <cell r="B6021">
            <v>501269</v>
          </cell>
          <cell r="C6021" t="str">
            <v>크린딥(20kg)</v>
          </cell>
          <cell r="D6021" t="str">
            <v>과세</v>
          </cell>
        </row>
        <row r="6022">
          <cell r="B6022">
            <v>501272</v>
          </cell>
          <cell r="C6022" t="str">
            <v>트리오(파워 애경 2kg*6)</v>
          </cell>
          <cell r="D6022" t="str">
            <v>과세</v>
          </cell>
        </row>
        <row r="6023">
          <cell r="B6023">
            <v>501273</v>
          </cell>
          <cell r="C6023" t="str">
            <v>트리오(파워 애경 3kg*4)</v>
          </cell>
          <cell r="D6023" t="str">
            <v>과세</v>
          </cell>
        </row>
        <row r="6024">
          <cell r="B6024">
            <v>501279</v>
          </cell>
          <cell r="C6024" t="str">
            <v>세척기세제(판크리너S 이콜랩 18kg)</v>
          </cell>
          <cell r="D6024" t="str">
            <v>과세</v>
          </cell>
        </row>
        <row r="6025">
          <cell r="B6025">
            <v>501282</v>
          </cell>
          <cell r="C6025" t="str">
            <v>트리오(항균 애경 1kg*12EA/Box)</v>
          </cell>
          <cell r="D6025" t="str">
            <v>과세</v>
          </cell>
        </row>
        <row r="6026">
          <cell r="B6026">
            <v>501284</v>
          </cell>
          <cell r="C6026" t="str">
            <v>주방세제(하이퐁 물비누 LG 14kg)</v>
          </cell>
          <cell r="D6026" t="str">
            <v>과세</v>
          </cell>
        </row>
        <row r="6027">
          <cell r="B6027">
            <v>501286</v>
          </cell>
          <cell r="C6027" t="str">
            <v>세정제(홈스타 800G*15EA/BOX)</v>
          </cell>
          <cell r="D6027" t="str">
            <v>과세</v>
          </cell>
        </row>
        <row r="6028">
          <cell r="B6028">
            <v>501297</v>
          </cell>
          <cell r="C6028" t="str">
            <v>세탁세제(비트 3kg*4)</v>
          </cell>
          <cell r="D6028" t="str">
            <v>과세</v>
          </cell>
        </row>
        <row r="6029">
          <cell r="B6029">
            <v>501309</v>
          </cell>
          <cell r="C6029" t="str">
            <v>비누(세탁 300g 백색)</v>
          </cell>
          <cell r="D6029" t="str">
            <v>과세</v>
          </cell>
        </row>
        <row r="6030">
          <cell r="B6030">
            <v>501312</v>
          </cell>
          <cell r="C6030" t="str">
            <v>비누(알뜨랑 업소용 10개입/EA)</v>
          </cell>
          <cell r="D6030" t="str">
            <v>과세</v>
          </cell>
        </row>
        <row r="6031">
          <cell r="B6031">
            <v>501330</v>
          </cell>
          <cell r="C6031" t="str">
            <v>옥시크린(1kg*12ea/box)</v>
          </cell>
          <cell r="D6031" t="str">
            <v>과세</v>
          </cell>
        </row>
        <row r="6032">
          <cell r="B6032">
            <v>501347</v>
          </cell>
          <cell r="C6032" t="str">
            <v>세탁세제(LG 하이타이 800g*12)</v>
          </cell>
          <cell r="D6032" t="str">
            <v>과세</v>
          </cell>
        </row>
        <row r="6033">
          <cell r="B6033">
            <v>501357</v>
          </cell>
          <cell r="C6033" t="str">
            <v>분무기(450ML)</v>
          </cell>
          <cell r="D6033" t="str">
            <v>과세</v>
          </cell>
        </row>
        <row r="6034">
          <cell r="B6034">
            <v>501369</v>
          </cell>
          <cell r="C6034" t="str">
            <v>스프레이건(아폴로 700ML 칼라투명)</v>
          </cell>
          <cell r="D6034" t="str">
            <v>과세</v>
          </cell>
        </row>
        <row r="6035">
          <cell r="B6035">
            <v>501373</v>
          </cell>
          <cell r="C6035" t="str">
            <v>테이프(박스용 5cm*50m)</v>
          </cell>
          <cell r="D6035" t="str">
            <v>과세</v>
          </cell>
        </row>
        <row r="6036">
          <cell r="B6036">
            <v>501374</v>
          </cell>
          <cell r="C6036" t="str">
            <v>테이프(ea 청색)</v>
          </cell>
          <cell r="D6036" t="str">
            <v>과세</v>
          </cell>
        </row>
        <row r="6037">
          <cell r="B6037">
            <v>501377</v>
          </cell>
          <cell r="C6037" t="str">
            <v>호스(편사 19mm*45m 대한)</v>
          </cell>
          <cell r="D6037" t="str">
            <v>과세</v>
          </cell>
        </row>
        <row r="6038">
          <cell r="B6038">
            <v>501379</v>
          </cell>
          <cell r="C6038" t="str">
            <v>건조대(무궁화 600*656*1250)</v>
          </cell>
          <cell r="D6038" t="str">
            <v>과세</v>
          </cell>
        </row>
        <row r="6039">
          <cell r="B6039">
            <v>501384</v>
          </cell>
          <cell r="C6039" t="str">
            <v>신발소독판(스텐레스 제작 510*410*15)</v>
          </cell>
          <cell r="D6039" t="str">
            <v>과세</v>
          </cell>
        </row>
        <row r="6040">
          <cell r="B6040">
            <v>501385</v>
          </cell>
          <cell r="C6040" t="str">
            <v>빨래집게(10개/EA)</v>
          </cell>
          <cell r="D6040" t="str">
            <v>과세</v>
          </cell>
        </row>
        <row r="6041">
          <cell r="B6041">
            <v>501386</v>
          </cell>
          <cell r="C6041" t="str">
            <v>트래펑(막힌하수구용 1L)</v>
          </cell>
          <cell r="D6041" t="str">
            <v>과세</v>
          </cell>
        </row>
        <row r="6042">
          <cell r="B6042">
            <v>501393</v>
          </cell>
          <cell r="C6042" t="str">
            <v>가위(주방용 220mm)</v>
          </cell>
          <cell r="D6042" t="str">
            <v>과세</v>
          </cell>
        </row>
        <row r="6043">
          <cell r="B6043">
            <v>501394</v>
          </cell>
          <cell r="C6043" t="str">
            <v>가위(주방용 검정 230mm)</v>
          </cell>
          <cell r="D6043" t="str">
            <v>과세</v>
          </cell>
        </row>
        <row r="6044">
          <cell r="B6044">
            <v>501401</v>
          </cell>
          <cell r="C6044" t="str">
            <v>과일칼(도루코 180mm)</v>
          </cell>
          <cell r="D6044" t="str">
            <v>과세</v>
          </cell>
        </row>
        <row r="6045">
          <cell r="B6045">
            <v>501402</v>
          </cell>
          <cell r="C6045" t="str">
            <v>껍질깍기(감자칼 150mm)</v>
          </cell>
          <cell r="D6045" t="str">
            <v>과세</v>
          </cell>
        </row>
        <row r="6046">
          <cell r="B6046">
            <v>501403</v>
          </cell>
          <cell r="C6046" t="str">
            <v>껍질깍기(감자칼 Y형 135mm)</v>
          </cell>
          <cell r="D6046" t="str">
            <v>과세</v>
          </cell>
        </row>
        <row r="6047">
          <cell r="B6047">
            <v>501406</v>
          </cell>
          <cell r="C6047" t="str">
            <v>나이프(양식용 220mm)</v>
          </cell>
          <cell r="D6047" t="str">
            <v>과세</v>
          </cell>
        </row>
        <row r="6048">
          <cell r="B6048">
            <v>501420</v>
          </cell>
          <cell r="C6048" t="str">
            <v>도마(PVC 450*350*20mm 흰색)</v>
          </cell>
          <cell r="D6048" t="str">
            <v>과세</v>
          </cell>
        </row>
        <row r="6049">
          <cell r="B6049">
            <v>501421</v>
          </cell>
          <cell r="C6049" t="str">
            <v>도마(PVC 600*350*15mm 흰색)</v>
          </cell>
          <cell r="D6049" t="str">
            <v>과세</v>
          </cell>
        </row>
        <row r="6050">
          <cell r="B6050">
            <v>501422</v>
          </cell>
          <cell r="C6050" t="str">
            <v>도마(PVC 900*400*30mm 흰색)</v>
          </cell>
          <cell r="D6050" t="str">
            <v>과세</v>
          </cell>
        </row>
        <row r="6051">
          <cell r="B6051">
            <v>501427</v>
          </cell>
          <cell r="C6051" t="str">
            <v>무늬칼(물결 240MM)</v>
          </cell>
          <cell r="D6051" t="str">
            <v>과세</v>
          </cell>
        </row>
        <row r="6052">
          <cell r="B6052">
            <v>501432</v>
          </cell>
          <cell r="C6052" t="str">
            <v>숫돌(고운것 205*70*40)</v>
          </cell>
          <cell r="D6052" t="str">
            <v>과세</v>
          </cell>
        </row>
        <row r="6053">
          <cell r="B6053">
            <v>501433</v>
          </cell>
          <cell r="C6053" t="str">
            <v>숫돌(공고시 거친것 200*50*25mm)</v>
          </cell>
          <cell r="D6053" t="str">
            <v>과세</v>
          </cell>
        </row>
        <row r="6054">
          <cell r="B6054">
            <v>501445</v>
          </cell>
          <cell r="C6054" t="str">
            <v>식도(도루코 백일홍 DKS1231-200 파란색)</v>
          </cell>
          <cell r="D6054" t="str">
            <v>과세</v>
          </cell>
        </row>
        <row r="6055">
          <cell r="B6055">
            <v>501450</v>
          </cell>
          <cell r="C6055" t="str">
            <v>식도(도루코 천일홍 DKS1211-210 노란색)</v>
          </cell>
          <cell r="D6055" t="str">
            <v>과세</v>
          </cell>
        </row>
        <row r="6056">
          <cell r="B6056">
            <v>501451</v>
          </cell>
          <cell r="C6056" t="str">
            <v>식도(도루코 천일홍 DKS1211-210 녹색)</v>
          </cell>
          <cell r="D6056" t="str">
            <v>과세</v>
          </cell>
        </row>
        <row r="6057">
          <cell r="B6057">
            <v>501453</v>
          </cell>
          <cell r="C6057" t="str">
            <v>야스리(PVC손잡이 430mm)</v>
          </cell>
          <cell r="D6057" t="str">
            <v>과세</v>
          </cell>
        </row>
        <row r="6058">
          <cell r="B6058">
            <v>501456</v>
          </cell>
          <cell r="C6058" t="str">
            <v>채칼(310*110 일제)</v>
          </cell>
          <cell r="D6058" t="str">
            <v>과세</v>
          </cell>
        </row>
        <row r="6059">
          <cell r="B6059">
            <v>501458</v>
          </cell>
          <cell r="C6059" t="str">
            <v>채칼(바이오싱싱 375mm)</v>
          </cell>
          <cell r="D6059" t="str">
            <v>과세</v>
          </cell>
        </row>
        <row r="6060">
          <cell r="B6060">
            <v>501470</v>
          </cell>
          <cell r="C6060" t="str">
            <v>캔오프너(일자형 120mm)</v>
          </cell>
          <cell r="D6060" t="str">
            <v>과세</v>
          </cell>
        </row>
        <row r="6061">
          <cell r="B6061">
            <v>501472</v>
          </cell>
          <cell r="C6061" t="str">
            <v>캔오프너(테이블고정 수입)</v>
          </cell>
          <cell r="D6061" t="str">
            <v>과세</v>
          </cell>
        </row>
        <row r="6062">
          <cell r="B6062">
            <v>501474</v>
          </cell>
          <cell r="C6062" t="str">
            <v>캔오프너(톱니바퀴형)</v>
          </cell>
          <cell r="D6062" t="str">
            <v>과세</v>
          </cell>
        </row>
        <row r="6063">
          <cell r="B6063">
            <v>501475</v>
          </cell>
          <cell r="C6063" t="str">
            <v>피자칼(로울러 10*20cm)</v>
          </cell>
          <cell r="D6063" t="str">
            <v>과세</v>
          </cell>
        </row>
        <row r="6064">
          <cell r="B6064">
            <v>501489</v>
          </cell>
          <cell r="C6064" t="str">
            <v>후라이팬(사각 190*210)</v>
          </cell>
          <cell r="D6064" t="str">
            <v>과세</v>
          </cell>
        </row>
        <row r="6065">
          <cell r="B6065">
            <v>501492</v>
          </cell>
          <cell r="C6065" t="str">
            <v>후라이팬(실버스톤 320*40)</v>
          </cell>
          <cell r="D6065" t="str">
            <v>과세</v>
          </cell>
        </row>
        <row r="6066">
          <cell r="B6066">
            <v>501495</v>
          </cell>
          <cell r="C6066" t="str">
            <v>후라이팬(전판 코팅 뚜껑포함 양손 460MM)</v>
          </cell>
          <cell r="D6066" t="str">
            <v>과세</v>
          </cell>
        </row>
        <row r="6067">
          <cell r="B6067">
            <v>501497</v>
          </cell>
          <cell r="C6067" t="str">
            <v>후라이팬(중식용 380mm)</v>
          </cell>
          <cell r="D6067" t="str">
            <v>과세</v>
          </cell>
        </row>
        <row r="6068">
          <cell r="B6068">
            <v>501499</v>
          </cell>
          <cell r="C6068" t="str">
            <v>후라이팬(중식용 430mm)</v>
          </cell>
          <cell r="D6068" t="str">
            <v>과세</v>
          </cell>
        </row>
        <row r="6069">
          <cell r="B6069">
            <v>501504</v>
          </cell>
          <cell r="C6069" t="str">
            <v>후라이팬(코팅 240mm)</v>
          </cell>
          <cell r="D6069" t="str">
            <v>과세</v>
          </cell>
        </row>
        <row r="6070">
          <cell r="B6070">
            <v>501508</v>
          </cell>
          <cell r="C6070" t="str">
            <v>전골냄비(S/T 300*60MM EA)</v>
          </cell>
          <cell r="D6070" t="str">
            <v>과세</v>
          </cell>
        </row>
        <row r="6071">
          <cell r="B6071">
            <v>501519</v>
          </cell>
          <cell r="C6071" t="str">
            <v>보온물통(60L)</v>
          </cell>
          <cell r="D6071" t="str">
            <v>과세</v>
          </cell>
        </row>
        <row r="6072">
          <cell r="B6072">
            <v>501522</v>
          </cell>
          <cell r="C6072" t="str">
            <v>육수통(알루미늄 20L 410*220 10G/L)</v>
          </cell>
          <cell r="D6072" t="str">
            <v>과세</v>
          </cell>
        </row>
        <row r="6073">
          <cell r="B6073">
            <v>501523</v>
          </cell>
          <cell r="C6073" t="str">
            <v>육수통(알루미늄 30L 400*250 15G/L)</v>
          </cell>
          <cell r="D6073" t="str">
            <v>과세</v>
          </cell>
        </row>
        <row r="6074">
          <cell r="B6074">
            <v>501526</v>
          </cell>
          <cell r="C6074" t="str">
            <v>육수통(알루미늄 60L 560*270 30G/L)</v>
          </cell>
          <cell r="D6074" t="str">
            <v>과세</v>
          </cell>
        </row>
        <row r="6075">
          <cell r="B6075">
            <v>501532</v>
          </cell>
          <cell r="C6075" t="str">
            <v>양동이(스테인리스 320*250)</v>
          </cell>
          <cell r="D6075" t="str">
            <v>과세</v>
          </cell>
        </row>
        <row r="6076">
          <cell r="B6076">
            <v>501539</v>
          </cell>
          <cell r="C6076" t="str">
            <v>육수통(10갤런 370*375 삼광)</v>
          </cell>
          <cell r="D6076" t="str">
            <v>과세</v>
          </cell>
        </row>
        <row r="6077">
          <cell r="B6077">
            <v>501540</v>
          </cell>
          <cell r="C6077" t="str">
            <v>육수통(알루미늄 400*405)</v>
          </cell>
          <cell r="D6077" t="str">
            <v>과세</v>
          </cell>
        </row>
        <row r="6078">
          <cell r="B6078">
            <v>501542</v>
          </cell>
          <cell r="C6078" t="str">
            <v>육수통(알루미늄 560*480)</v>
          </cell>
          <cell r="D6078" t="str">
            <v>과세</v>
          </cell>
        </row>
        <row r="6079">
          <cell r="B6079">
            <v>501546</v>
          </cell>
          <cell r="C6079" t="str">
            <v>자루냄비(알루미늄 195mm*60mm)</v>
          </cell>
          <cell r="D6079" t="str">
            <v>과세</v>
          </cell>
        </row>
        <row r="6080">
          <cell r="B6080">
            <v>501549</v>
          </cell>
          <cell r="C6080" t="str">
            <v>자루냄비(알루미늄 240*115mm)</v>
          </cell>
          <cell r="D6080" t="str">
            <v>과세</v>
          </cell>
        </row>
        <row r="6081">
          <cell r="B6081">
            <v>501553</v>
          </cell>
          <cell r="C6081" t="str">
            <v>자루냄비(알루미늄 290*130mm)</v>
          </cell>
          <cell r="D6081" t="str">
            <v>과세</v>
          </cell>
        </row>
        <row r="6082">
          <cell r="B6082">
            <v>501573</v>
          </cell>
          <cell r="C6082" t="str">
            <v>튀김솥(철 510*180MM EA)</v>
          </cell>
          <cell r="D6082" t="str">
            <v>과세</v>
          </cell>
        </row>
        <row r="6083">
          <cell r="B6083">
            <v>501575</v>
          </cell>
          <cell r="C6083" t="str">
            <v>튀김솥(철 610*230MM EA)</v>
          </cell>
          <cell r="D6083" t="str">
            <v>과세</v>
          </cell>
        </row>
        <row r="6084">
          <cell r="B6084">
            <v>501580</v>
          </cell>
          <cell r="C6084" t="str">
            <v>검식도시락세트(내피-스텐/외피- PVC)</v>
          </cell>
          <cell r="D6084" t="str">
            <v>과세</v>
          </cell>
        </row>
        <row r="6085">
          <cell r="B6085">
            <v>501581</v>
          </cell>
          <cell r="C6085" t="str">
            <v>검식도시락케이스(PVC 250*190)</v>
          </cell>
          <cell r="D6085" t="str">
            <v>과세</v>
          </cell>
        </row>
        <row r="6086">
          <cell r="B6086">
            <v>501591</v>
          </cell>
          <cell r="C6086" t="str">
            <v>밀폐용기(PVC 사각 325*250*190)</v>
          </cell>
          <cell r="D6086" t="str">
            <v>과세</v>
          </cell>
        </row>
        <row r="6087">
          <cell r="B6087">
            <v>501595</v>
          </cell>
          <cell r="C6087" t="str">
            <v>받드(스테인리스 180*110*100(1/9*100))</v>
          </cell>
          <cell r="D6087" t="str">
            <v>과세</v>
          </cell>
        </row>
        <row r="6088">
          <cell r="B6088">
            <v>501596</v>
          </cell>
          <cell r="C6088" t="str">
            <v>받드(스테인리스 180*160*100(1/6*100))</v>
          </cell>
          <cell r="D6088" t="str">
            <v>과세</v>
          </cell>
        </row>
        <row r="6089">
          <cell r="B6089">
            <v>501597</v>
          </cell>
          <cell r="C6089" t="str">
            <v>받드(스테인리스 180*160*150(1/6*150))</v>
          </cell>
          <cell r="D6089" t="str">
            <v>과세</v>
          </cell>
        </row>
        <row r="6090">
          <cell r="B6090">
            <v>501598</v>
          </cell>
          <cell r="C6090" t="str">
            <v>받드(스테인리스 180*330*100(1/3*100))</v>
          </cell>
          <cell r="D6090" t="str">
            <v>과세</v>
          </cell>
        </row>
        <row r="6091">
          <cell r="B6091">
            <v>501599</v>
          </cell>
          <cell r="C6091" t="str">
            <v>받드(스테인리스 180*330*150(1/3*150))</v>
          </cell>
          <cell r="D6091" t="str">
            <v>과세</v>
          </cell>
        </row>
        <row r="6092">
          <cell r="B6092">
            <v>501600</v>
          </cell>
          <cell r="C6092" t="str">
            <v>받드(스테인리스 260*330*100(1/2*100))</v>
          </cell>
          <cell r="D6092" t="str">
            <v>과세</v>
          </cell>
        </row>
        <row r="6093">
          <cell r="B6093">
            <v>501601</v>
          </cell>
          <cell r="C6093" t="str">
            <v>받드(스테인리스 260*330*150(1/2*150))</v>
          </cell>
          <cell r="D6093" t="str">
            <v>과세</v>
          </cell>
        </row>
        <row r="6094">
          <cell r="B6094">
            <v>501603</v>
          </cell>
          <cell r="C6094" t="str">
            <v>받드(스테인리스 270*160*100(1/4*100))</v>
          </cell>
          <cell r="D6094" t="str">
            <v>과세</v>
          </cell>
        </row>
        <row r="6095">
          <cell r="B6095">
            <v>501605</v>
          </cell>
          <cell r="C6095" t="str">
            <v>받드(스테인리스 270*160*50(1/4*50))</v>
          </cell>
          <cell r="D6095" t="str">
            <v>과세</v>
          </cell>
        </row>
        <row r="6096">
          <cell r="B6096">
            <v>501606</v>
          </cell>
          <cell r="C6096" t="str">
            <v>받드(PC 324*262*102(4 1/2) 투명)</v>
          </cell>
          <cell r="D6096" t="str">
            <v>과세</v>
          </cell>
        </row>
        <row r="6097">
          <cell r="B6097">
            <v>501607</v>
          </cell>
          <cell r="C6097" t="str">
            <v>받드(PC 324*262*153(6 1/2) 투명)</v>
          </cell>
          <cell r="D6097" t="str">
            <v>과세</v>
          </cell>
        </row>
        <row r="6098">
          <cell r="B6098">
            <v>501610</v>
          </cell>
          <cell r="C6098" t="str">
            <v>받드(PC 527*324*153(6) 투명)</v>
          </cell>
          <cell r="D6098" t="str">
            <v>과세</v>
          </cell>
        </row>
        <row r="6099">
          <cell r="B6099">
            <v>501611</v>
          </cell>
          <cell r="C6099" t="str">
            <v>받드(스테인리스 530*330*100(1/1*100))</v>
          </cell>
          <cell r="D6099" t="str">
            <v>과세</v>
          </cell>
        </row>
        <row r="6100">
          <cell r="B6100">
            <v>501612</v>
          </cell>
          <cell r="C6100" t="str">
            <v>받드(스테인리스 530*330*150(1/1*150))</v>
          </cell>
          <cell r="D6100" t="str">
            <v>과세</v>
          </cell>
        </row>
        <row r="6101">
          <cell r="B6101">
            <v>501613</v>
          </cell>
          <cell r="C6101" t="str">
            <v>받드(스테인리스 530*330*50(1/1*50))</v>
          </cell>
          <cell r="D6101" t="str">
            <v>과세</v>
          </cell>
        </row>
        <row r="6102">
          <cell r="B6102">
            <v>501614</v>
          </cell>
          <cell r="C6102" t="str">
            <v>받드(타공 260*330*100(1/2*100))</v>
          </cell>
          <cell r="D6102" t="str">
            <v>과세</v>
          </cell>
        </row>
        <row r="6103">
          <cell r="B6103">
            <v>501615</v>
          </cell>
          <cell r="C6103" t="str">
            <v>받드(타공 530*330*150(1/1*150))</v>
          </cell>
          <cell r="D6103" t="str">
            <v>과세</v>
          </cell>
        </row>
        <row r="6104">
          <cell r="B6104">
            <v>501617</v>
          </cell>
          <cell r="C6104" t="str">
            <v>받드뚜껑(스테인리스 180*110(1/9))</v>
          </cell>
          <cell r="D6104" t="str">
            <v>과세</v>
          </cell>
        </row>
        <row r="6105">
          <cell r="B6105">
            <v>501618</v>
          </cell>
          <cell r="C6105" t="str">
            <v>받드뚜껑(스테인리스 180*160(1/6))</v>
          </cell>
          <cell r="D6105" t="str">
            <v>과세</v>
          </cell>
        </row>
        <row r="6106">
          <cell r="B6106">
            <v>501619</v>
          </cell>
          <cell r="C6106" t="str">
            <v>받드뚜껑(스테인리스 180*330(1/3))</v>
          </cell>
          <cell r="D6106" t="str">
            <v>과세</v>
          </cell>
        </row>
        <row r="6107">
          <cell r="B6107">
            <v>501620</v>
          </cell>
          <cell r="C6107" t="str">
            <v>받드뚜껑(스테인리스 260*330(1/2))</v>
          </cell>
          <cell r="D6107" t="str">
            <v>과세</v>
          </cell>
        </row>
        <row r="6108">
          <cell r="B6108">
            <v>501622</v>
          </cell>
          <cell r="C6108" t="str">
            <v>받드뚜껑(스테인리스 270*160(1/4))</v>
          </cell>
          <cell r="D6108" t="str">
            <v>과세</v>
          </cell>
        </row>
        <row r="6109">
          <cell r="B6109">
            <v>501624</v>
          </cell>
          <cell r="C6109" t="str">
            <v>받드뚜껑(스테인리스 530*330(1/1))</v>
          </cell>
          <cell r="D6109" t="str">
            <v>과세</v>
          </cell>
        </row>
        <row r="6110">
          <cell r="B6110">
            <v>501625</v>
          </cell>
          <cell r="C6110" t="str">
            <v>받드(스테인리스 170*160*100)</v>
          </cell>
          <cell r="D6110" t="str">
            <v>과세</v>
          </cell>
        </row>
        <row r="6111">
          <cell r="B6111">
            <v>501635</v>
          </cell>
          <cell r="C6111" t="str">
            <v>밀폐용기(PVC 사각 285*225*140)</v>
          </cell>
          <cell r="D6111" t="str">
            <v>과세</v>
          </cell>
        </row>
        <row r="6112">
          <cell r="B6112">
            <v>501636</v>
          </cell>
          <cell r="C6112" t="str">
            <v>밀폐용기(PVC 사각 150*105*75)</v>
          </cell>
          <cell r="D6112" t="str">
            <v>과세</v>
          </cell>
        </row>
        <row r="6113">
          <cell r="B6113">
            <v>501637</v>
          </cell>
          <cell r="C6113" t="str">
            <v>밀폐용기(PVC 사각 180*130*85)</v>
          </cell>
          <cell r="D6113" t="str">
            <v>과세</v>
          </cell>
        </row>
        <row r="6114">
          <cell r="B6114">
            <v>501638</v>
          </cell>
          <cell r="C6114" t="str">
            <v>조림통(알루미늄 사각 510*435*150)</v>
          </cell>
          <cell r="D6114" t="str">
            <v>과세</v>
          </cell>
        </row>
        <row r="6115">
          <cell r="B6115">
            <v>501639</v>
          </cell>
          <cell r="C6115" t="str">
            <v>밀폐용기(PVC 사각 255*195*125)</v>
          </cell>
          <cell r="D6115" t="str">
            <v>과세</v>
          </cell>
        </row>
        <row r="6116">
          <cell r="B6116">
            <v>501655</v>
          </cell>
          <cell r="C6116" t="str">
            <v>투명상자(내쇼날 소 366*282*195)</v>
          </cell>
          <cell r="D6116" t="str">
            <v>과세</v>
          </cell>
        </row>
        <row r="6117">
          <cell r="B6117">
            <v>501668</v>
          </cell>
          <cell r="C6117" t="str">
            <v>양념통세트(스테인리스 3호 155*185)</v>
          </cell>
          <cell r="D6117" t="str">
            <v>과세</v>
          </cell>
        </row>
        <row r="6118">
          <cell r="B6118">
            <v>501670</v>
          </cell>
          <cell r="C6118" t="str">
            <v>양념통세트(스테인리스 5호 185*220)</v>
          </cell>
          <cell r="D6118" t="str">
            <v>과세</v>
          </cell>
        </row>
        <row r="6119">
          <cell r="B6119">
            <v>501673</v>
          </cell>
          <cell r="C6119" t="str">
            <v>다라이(스테인리스 420mm)</v>
          </cell>
          <cell r="D6119" t="str">
            <v>과세</v>
          </cell>
        </row>
        <row r="6120">
          <cell r="B6120">
            <v>501678</v>
          </cell>
          <cell r="C6120" t="str">
            <v>다라이(스테인리스 580mm)</v>
          </cell>
          <cell r="D6120" t="str">
            <v>과세</v>
          </cell>
        </row>
        <row r="6121">
          <cell r="B6121">
            <v>501679</v>
          </cell>
          <cell r="C6121" t="str">
            <v>다라이(알루미늄 590mm)</v>
          </cell>
          <cell r="D6121" t="str">
            <v>과세</v>
          </cell>
        </row>
        <row r="6122">
          <cell r="B6122">
            <v>501682</v>
          </cell>
          <cell r="C6122" t="str">
            <v>다라이(알루미늄 640mm)</v>
          </cell>
          <cell r="D6122" t="str">
            <v>과세</v>
          </cell>
        </row>
        <row r="6123">
          <cell r="B6123">
            <v>501686</v>
          </cell>
          <cell r="C6123" t="str">
            <v>다라이(스테인리스 690mm)</v>
          </cell>
          <cell r="D6123" t="str">
            <v>과세</v>
          </cell>
        </row>
        <row r="6124">
          <cell r="B6124">
            <v>501687</v>
          </cell>
          <cell r="C6124" t="str">
            <v>다라이(알루미늄 760mm)</v>
          </cell>
          <cell r="D6124" t="str">
            <v>과세</v>
          </cell>
        </row>
        <row r="6125">
          <cell r="B6125">
            <v>501692</v>
          </cell>
          <cell r="C6125" t="str">
            <v>믹싱볼(스테인리스 240mm)</v>
          </cell>
          <cell r="D6125" t="str">
            <v>과세</v>
          </cell>
        </row>
        <row r="6126">
          <cell r="B6126">
            <v>501696</v>
          </cell>
          <cell r="C6126" t="str">
            <v>믹싱볼(스테인리스 370mm)</v>
          </cell>
          <cell r="D6126" t="str">
            <v>과세</v>
          </cell>
        </row>
        <row r="6127">
          <cell r="B6127">
            <v>501699</v>
          </cell>
          <cell r="C6127" t="str">
            <v>믹싱볼(스테인리스 470mm)</v>
          </cell>
          <cell r="D6127" t="str">
            <v>과세</v>
          </cell>
        </row>
        <row r="6128">
          <cell r="B6128">
            <v>501702</v>
          </cell>
          <cell r="C6128" t="str">
            <v>바가지(PVC 250mm)</v>
          </cell>
          <cell r="D6128" t="str">
            <v>과세</v>
          </cell>
        </row>
        <row r="6129">
          <cell r="B6129">
            <v>501706</v>
          </cell>
          <cell r="C6129" t="str">
            <v>소쿠리(PVC 사각 395*295*125 만능4호)</v>
          </cell>
          <cell r="D6129" t="str">
            <v>과세</v>
          </cell>
        </row>
        <row r="6130">
          <cell r="B6130">
            <v>501708</v>
          </cell>
          <cell r="C6130" t="str">
            <v>소쿠리(PVC 사각 565*415*200 광주리3호)</v>
          </cell>
          <cell r="D6130" t="str">
            <v>과세</v>
          </cell>
        </row>
        <row r="6131">
          <cell r="B6131">
            <v>501711</v>
          </cell>
          <cell r="C6131" t="str">
            <v>소쿠리(PVC 원형 8호 390mm)</v>
          </cell>
          <cell r="D6131" t="str">
            <v>과세</v>
          </cell>
        </row>
        <row r="6132">
          <cell r="B6132">
            <v>501713</v>
          </cell>
          <cell r="C6132" t="str">
            <v>소쿠리(PVC 원형 10호 470mm)</v>
          </cell>
          <cell r="D6132" t="str">
            <v>과세</v>
          </cell>
        </row>
        <row r="6133">
          <cell r="B6133">
            <v>501714</v>
          </cell>
          <cell r="C6133" t="str">
            <v>소쿠리(PVC 원형 12호 570mm)</v>
          </cell>
          <cell r="D6133" t="str">
            <v>과세</v>
          </cell>
        </row>
        <row r="6134">
          <cell r="B6134">
            <v>501718</v>
          </cell>
          <cell r="C6134" t="str">
            <v>소쿠리(PVC 원형 13호 630mm)</v>
          </cell>
          <cell r="D6134" t="str">
            <v>과세</v>
          </cell>
        </row>
        <row r="6135">
          <cell r="B6135">
            <v>501721</v>
          </cell>
          <cell r="C6135" t="str">
            <v>소쿠리(타공스테인리스원형660*220mm 13호)</v>
          </cell>
          <cell r="D6135" t="str">
            <v>과세</v>
          </cell>
        </row>
        <row r="6136">
          <cell r="B6136">
            <v>501725</v>
          </cell>
          <cell r="C6136" t="str">
            <v>샥구(STS 플라스틱손잡이 190*100*435)</v>
          </cell>
          <cell r="D6136" t="str">
            <v>과세</v>
          </cell>
        </row>
        <row r="6137">
          <cell r="B6137">
            <v>501727</v>
          </cell>
          <cell r="C6137" t="str">
            <v>자루바가지(PVC 200mm)</v>
          </cell>
          <cell r="D6137" t="str">
            <v>과세</v>
          </cell>
        </row>
        <row r="6138">
          <cell r="B6138">
            <v>501728</v>
          </cell>
          <cell r="C6138" t="str">
            <v>자루바가지(PVC 220mm)</v>
          </cell>
          <cell r="D6138" t="str">
            <v>과세</v>
          </cell>
        </row>
        <row r="6139">
          <cell r="B6139">
            <v>501732</v>
          </cell>
          <cell r="C6139" t="str">
            <v>채반(타공 스테인리스 원형 650*50mm)</v>
          </cell>
          <cell r="D6139" t="str">
            <v>과세</v>
          </cell>
        </row>
        <row r="6140">
          <cell r="B6140">
            <v>501733</v>
          </cell>
          <cell r="C6140" t="str">
            <v>채반(PVC 원형 630mm)</v>
          </cell>
          <cell r="D6140" t="str">
            <v>과세</v>
          </cell>
        </row>
        <row r="6141">
          <cell r="B6141">
            <v>501735</v>
          </cell>
          <cell r="C6141" t="str">
            <v>강판(PVC 215*110)</v>
          </cell>
          <cell r="D6141" t="str">
            <v>과세</v>
          </cell>
        </row>
        <row r="6142">
          <cell r="B6142">
            <v>501736</v>
          </cell>
          <cell r="C6142" t="str">
            <v>거품기(스텐레스 250mm)</v>
          </cell>
          <cell r="D6142" t="str">
            <v>과세</v>
          </cell>
        </row>
        <row r="6143">
          <cell r="B6143">
            <v>501739</v>
          </cell>
          <cell r="C6143" t="str">
            <v>거품기(스테인리스 300mm)</v>
          </cell>
          <cell r="D6143" t="str">
            <v>과세</v>
          </cell>
        </row>
        <row r="6144">
          <cell r="B6144">
            <v>501740</v>
          </cell>
          <cell r="C6144" t="str">
            <v>거품기(스테인리스 430mm)</v>
          </cell>
          <cell r="D6144" t="str">
            <v>과세</v>
          </cell>
        </row>
        <row r="6145">
          <cell r="B6145">
            <v>501742</v>
          </cell>
          <cell r="C6145" t="str">
            <v>거품기(스테인리스 900mm)</v>
          </cell>
          <cell r="D6145" t="str">
            <v>과세</v>
          </cell>
        </row>
        <row r="6146">
          <cell r="B6146">
            <v>501752</v>
          </cell>
          <cell r="C6146" t="str">
            <v>건지게(올스텐  300mm 2mm간격 EA)</v>
          </cell>
          <cell r="D6146" t="str">
            <v>과세</v>
          </cell>
        </row>
        <row r="6147">
          <cell r="B6147">
            <v>501755</v>
          </cell>
          <cell r="C6147" t="str">
            <v>건지게(올스테 400mm 8mm간격 EA)</v>
          </cell>
          <cell r="D6147" t="str">
            <v>과세</v>
          </cell>
        </row>
        <row r="6148">
          <cell r="B6148">
            <v>501756</v>
          </cell>
          <cell r="C6148" t="str">
            <v>건지게(올스텐 350mm 2mm간격 EA)</v>
          </cell>
          <cell r="D6148" t="str">
            <v>과세</v>
          </cell>
        </row>
        <row r="6149">
          <cell r="B6149">
            <v>501762</v>
          </cell>
          <cell r="C6149" t="str">
            <v>건지게(스테인리스 빨강 200mm 2mm간격)</v>
          </cell>
          <cell r="D6149" t="str">
            <v>과세</v>
          </cell>
        </row>
        <row r="6150">
          <cell r="B6150">
            <v>501763</v>
          </cell>
          <cell r="C6150" t="str">
            <v>건지게(스테인리스 검정 300mm 1mm간격 EA)</v>
          </cell>
          <cell r="D6150" t="str">
            <v>과세</v>
          </cell>
        </row>
        <row r="6151">
          <cell r="B6151">
            <v>501765</v>
          </cell>
          <cell r="C6151" t="str">
            <v>건지게(올스텐  25cm 2mm간격 EA)</v>
          </cell>
          <cell r="D6151" t="str">
            <v>과세</v>
          </cell>
        </row>
        <row r="6152">
          <cell r="B6152">
            <v>501769</v>
          </cell>
          <cell r="C6152" t="str">
            <v>고기망치(알루미늄 120mm)</v>
          </cell>
          <cell r="D6152" t="str">
            <v>과세</v>
          </cell>
        </row>
        <row r="6153">
          <cell r="B6153">
            <v>501775</v>
          </cell>
          <cell r="C6153" t="str">
            <v>국자(까오기 스테인리스 120*360mm)</v>
          </cell>
          <cell r="D6153" t="str">
            <v>과세</v>
          </cell>
        </row>
        <row r="6154">
          <cell r="B6154">
            <v>501783</v>
          </cell>
          <cell r="C6154" t="str">
            <v>김발(240*250)</v>
          </cell>
          <cell r="D6154" t="str">
            <v>과세</v>
          </cell>
        </row>
        <row r="6155">
          <cell r="B6155">
            <v>501784</v>
          </cell>
          <cell r="C6155" t="str">
            <v>깔대기(스테인리스 200mm)</v>
          </cell>
          <cell r="D6155" t="str">
            <v>과세</v>
          </cell>
        </row>
        <row r="6156">
          <cell r="B6156">
            <v>501792</v>
          </cell>
          <cell r="C6156" t="str">
            <v>꽂이(대나무 15cm*2.5mm 1000입*30EA/BOX)</v>
          </cell>
          <cell r="D6156" t="str">
            <v>과세</v>
          </cell>
        </row>
        <row r="6157">
          <cell r="B6157">
            <v>501806</v>
          </cell>
          <cell r="C6157" t="str">
            <v>뒤지게(스테인리스 115*165*390)</v>
          </cell>
          <cell r="D6157" t="str">
            <v>과세</v>
          </cell>
        </row>
        <row r="6158">
          <cell r="B6158">
            <v>501808</v>
          </cell>
          <cell r="C6158" t="str">
            <v>뒤지게(스테인리스 440mm)</v>
          </cell>
          <cell r="D6158" t="str">
            <v>과세</v>
          </cell>
        </row>
        <row r="6159">
          <cell r="B6159">
            <v>501809</v>
          </cell>
          <cell r="C6159" t="str">
            <v>뒤지게(스패치 70*135mm)</v>
          </cell>
          <cell r="D6159" t="str">
            <v>과세</v>
          </cell>
        </row>
        <row r="6160">
          <cell r="B6160">
            <v>501810</v>
          </cell>
          <cell r="C6160" t="str">
            <v>뒤지게(볶음용 타공주걱 나무 320mm)</v>
          </cell>
          <cell r="D6160" t="str">
            <v>과세</v>
          </cell>
        </row>
        <row r="6161">
          <cell r="B6161">
            <v>501820</v>
          </cell>
          <cell r="C6161" t="str">
            <v>삽(조리용 스테인리스 1000mm)</v>
          </cell>
          <cell r="D6161" t="str">
            <v>과세</v>
          </cell>
        </row>
        <row r="6162">
          <cell r="B6162">
            <v>501821</v>
          </cell>
          <cell r="C6162" t="str">
            <v>샥구(STS 플라스틱손잡이 Ø130*65*450 EA)</v>
          </cell>
          <cell r="D6162" t="str">
            <v>과세</v>
          </cell>
        </row>
        <row r="6163">
          <cell r="B6163">
            <v>501827</v>
          </cell>
          <cell r="C6163" t="str">
            <v>소창(1필 30마)</v>
          </cell>
          <cell r="D6163" t="str">
            <v>과세</v>
          </cell>
        </row>
        <row r="6164">
          <cell r="B6164">
            <v>501835</v>
          </cell>
          <cell r="C6164" t="str">
            <v>짜주머니꼭지(제과용)</v>
          </cell>
          <cell r="D6164" t="str">
            <v>과세</v>
          </cell>
        </row>
        <row r="6165">
          <cell r="B6165">
            <v>501838</v>
          </cell>
          <cell r="C6165" t="str">
            <v>양념망(스테인리스 220*180)</v>
          </cell>
          <cell r="D6165" t="str">
            <v>과세</v>
          </cell>
        </row>
        <row r="6166">
          <cell r="B6166">
            <v>501845</v>
          </cell>
          <cell r="C6166" t="str">
            <v>주걱(나무 1200mm)</v>
          </cell>
          <cell r="D6166" t="str">
            <v>과세</v>
          </cell>
        </row>
        <row r="6167">
          <cell r="B6167">
            <v>501849</v>
          </cell>
          <cell r="C6167" t="str">
            <v>주걱(PVC 250mm)</v>
          </cell>
          <cell r="D6167" t="str">
            <v>과세</v>
          </cell>
        </row>
        <row r="6168">
          <cell r="B6168">
            <v>501850</v>
          </cell>
          <cell r="C6168" t="str">
            <v>주걱(PVC 280mm)</v>
          </cell>
          <cell r="D6168" t="str">
            <v>과세</v>
          </cell>
        </row>
        <row r="6169">
          <cell r="B6169">
            <v>501853</v>
          </cell>
          <cell r="C6169" t="str">
            <v>주걱(나무 530mm)</v>
          </cell>
          <cell r="D6169" t="str">
            <v>과세</v>
          </cell>
        </row>
        <row r="6170">
          <cell r="B6170">
            <v>501854</v>
          </cell>
          <cell r="C6170" t="str">
            <v>주걱(나무 700mm)</v>
          </cell>
          <cell r="D6170" t="str">
            <v>과세</v>
          </cell>
        </row>
        <row r="6171">
          <cell r="B6171">
            <v>501858</v>
          </cell>
          <cell r="C6171" t="str">
            <v>주걱(PVC 줄무늬 연두색 250MM EA)</v>
          </cell>
          <cell r="D6171" t="str">
            <v>과세</v>
          </cell>
        </row>
        <row r="6172">
          <cell r="B6172">
            <v>501859</v>
          </cell>
          <cell r="C6172" t="str">
            <v>주걱(알뜰 190mm)</v>
          </cell>
          <cell r="D6172" t="str">
            <v>과세</v>
          </cell>
        </row>
        <row r="6173">
          <cell r="B6173">
            <v>501878</v>
          </cell>
          <cell r="C6173" t="str">
            <v>함박틀(함박스테이크용 320*140 2구)</v>
          </cell>
          <cell r="D6173" t="str">
            <v>과세</v>
          </cell>
        </row>
        <row r="6174">
          <cell r="B6174">
            <v>501881</v>
          </cell>
          <cell r="C6174" t="str">
            <v>짜주머니(20인치 다회용 레자 EA)</v>
          </cell>
          <cell r="D6174" t="str">
            <v>과세</v>
          </cell>
        </row>
        <row r="6175">
          <cell r="B6175">
            <v>501884</v>
          </cell>
          <cell r="C6175" t="str">
            <v>계량컵(PVC 1000ML)</v>
          </cell>
          <cell r="D6175" t="str">
            <v>과세</v>
          </cell>
        </row>
        <row r="6176">
          <cell r="B6176">
            <v>501885</v>
          </cell>
          <cell r="C6176" t="str">
            <v>계량컵(PVC 2000ML)</v>
          </cell>
          <cell r="D6176" t="str">
            <v>과세</v>
          </cell>
        </row>
        <row r="6177">
          <cell r="B6177">
            <v>501887</v>
          </cell>
          <cell r="C6177" t="str">
            <v>계량컵(PVC 250ML)</v>
          </cell>
          <cell r="D6177" t="str">
            <v>과세</v>
          </cell>
        </row>
        <row r="6178">
          <cell r="B6178">
            <v>501888</v>
          </cell>
          <cell r="C6178" t="str">
            <v>계량컵(PVC 500ML)</v>
          </cell>
          <cell r="D6178" t="str">
            <v>과세</v>
          </cell>
        </row>
        <row r="6179">
          <cell r="B6179">
            <v>501899</v>
          </cell>
          <cell r="C6179" t="str">
            <v>저울(기계식 0~20kg)</v>
          </cell>
          <cell r="D6179" t="str">
            <v>과세</v>
          </cell>
        </row>
        <row r="6180">
          <cell r="B6180">
            <v>501900</v>
          </cell>
          <cell r="C6180" t="str">
            <v>저울(기계식 0~50kg)</v>
          </cell>
          <cell r="D6180" t="str">
            <v>과세</v>
          </cell>
        </row>
        <row r="6181">
          <cell r="B6181">
            <v>501901</v>
          </cell>
          <cell r="C6181" t="str">
            <v>저울(전자식 0~150kg)</v>
          </cell>
          <cell r="D6181" t="str">
            <v>과세</v>
          </cell>
        </row>
        <row r="6182">
          <cell r="B6182">
            <v>501904</v>
          </cell>
          <cell r="C6182" t="str">
            <v>저울(주부 0~2kg)</v>
          </cell>
          <cell r="D6182" t="str">
            <v>과세</v>
          </cell>
        </row>
        <row r="6183">
          <cell r="B6183">
            <v>501933</v>
          </cell>
          <cell r="C6183" t="str">
            <v>가운(크린가드 방문객용 부직포 ea)</v>
          </cell>
          <cell r="D6183" t="str">
            <v>과세</v>
          </cell>
        </row>
        <row r="6184">
          <cell r="B6184">
            <v>502141</v>
          </cell>
          <cell r="C6184" t="str">
            <v>안전화(프로스펙스 235㎜)</v>
          </cell>
          <cell r="D6184" t="str">
            <v>과세</v>
          </cell>
        </row>
        <row r="6185">
          <cell r="B6185">
            <v>502142</v>
          </cell>
          <cell r="C6185" t="str">
            <v>안전화(프로스펙스 240㎜)</v>
          </cell>
          <cell r="D6185" t="str">
            <v>과세</v>
          </cell>
        </row>
        <row r="6186">
          <cell r="B6186">
            <v>502143</v>
          </cell>
          <cell r="C6186" t="str">
            <v>안전화(프로스펙스 245㎜)</v>
          </cell>
          <cell r="D6186" t="str">
            <v>과세</v>
          </cell>
        </row>
        <row r="6187">
          <cell r="B6187">
            <v>502144</v>
          </cell>
          <cell r="C6187" t="str">
            <v>안전화(프로스펙스 250㎜)</v>
          </cell>
          <cell r="D6187" t="str">
            <v>과세</v>
          </cell>
        </row>
        <row r="6188">
          <cell r="B6188">
            <v>502145</v>
          </cell>
          <cell r="C6188" t="str">
            <v>안전화(프로스펙스 255㎜)</v>
          </cell>
          <cell r="D6188" t="str">
            <v>과세</v>
          </cell>
        </row>
        <row r="6189">
          <cell r="B6189">
            <v>502146</v>
          </cell>
          <cell r="C6189" t="str">
            <v>안전화(프로스펙스 260㎜)</v>
          </cell>
          <cell r="D6189" t="str">
            <v>과세</v>
          </cell>
        </row>
        <row r="6190">
          <cell r="B6190">
            <v>502147</v>
          </cell>
          <cell r="C6190" t="str">
            <v>안전화(프로스펙스 265㎜)</v>
          </cell>
          <cell r="D6190" t="str">
            <v>과세</v>
          </cell>
        </row>
        <row r="6191">
          <cell r="B6191">
            <v>502148</v>
          </cell>
          <cell r="C6191" t="str">
            <v>안전화(프로스펙스 270㎜)</v>
          </cell>
          <cell r="D6191" t="str">
            <v>과세</v>
          </cell>
        </row>
        <row r="6192">
          <cell r="B6192">
            <v>502149</v>
          </cell>
          <cell r="C6192" t="str">
            <v>안전화(프로스펙스 275㎜)</v>
          </cell>
          <cell r="D6192" t="str">
            <v>과세</v>
          </cell>
        </row>
        <row r="6193">
          <cell r="B6193">
            <v>502150</v>
          </cell>
          <cell r="C6193" t="str">
            <v>안전화(프로스펙스 280㎜)</v>
          </cell>
          <cell r="D6193" t="str">
            <v>과세</v>
          </cell>
        </row>
        <row r="6194">
          <cell r="B6194">
            <v>502155</v>
          </cell>
          <cell r="C6194" t="str">
            <v>위생화(영양사용 225mm)</v>
          </cell>
          <cell r="D6194" t="str">
            <v>과세</v>
          </cell>
        </row>
        <row r="6195">
          <cell r="B6195">
            <v>502156</v>
          </cell>
          <cell r="C6195" t="str">
            <v>위생화(영양사용 230mm)</v>
          </cell>
          <cell r="D6195" t="str">
            <v>과세</v>
          </cell>
        </row>
        <row r="6196">
          <cell r="B6196">
            <v>502157</v>
          </cell>
          <cell r="C6196" t="str">
            <v>위생화(영양사용 235mm)</v>
          </cell>
          <cell r="D6196" t="str">
            <v>과세</v>
          </cell>
        </row>
        <row r="6197">
          <cell r="B6197">
            <v>502158</v>
          </cell>
          <cell r="C6197" t="str">
            <v>위생화(영양사용 240mm)</v>
          </cell>
          <cell r="D6197" t="str">
            <v>과세</v>
          </cell>
        </row>
        <row r="6198">
          <cell r="B6198">
            <v>502159</v>
          </cell>
          <cell r="C6198" t="str">
            <v>위생화(영양사용 245mm)</v>
          </cell>
          <cell r="D6198" t="str">
            <v>과세</v>
          </cell>
        </row>
        <row r="6199">
          <cell r="B6199">
            <v>502160</v>
          </cell>
          <cell r="C6199" t="str">
            <v>위생화(영양사용 250mm)</v>
          </cell>
          <cell r="D6199" t="str">
            <v>과세</v>
          </cell>
        </row>
        <row r="6200">
          <cell r="B6200">
            <v>502162</v>
          </cell>
          <cell r="C6200" t="str">
            <v>위생화(위크맨 영양사용 합피 검정 225mm)</v>
          </cell>
          <cell r="D6200" t="str">
            <v>과세</v>
          </cell>
        </row>
        <row r="6201">
          <cell r="B6201">
            <v>502163</v>
          </cell>
          <cell r="C6201" t="str">
            <v>위생화(위크맨 영양사용 합피 검정 230mm)</v>
          </cell>
          <cell r="D6201" t="str">
            <v>과세</v>
          </cell>
        </row>
        <row r="6202">
          <cell r="B6202">
            <v>502164</v>
          </cell>
          <cell r="C6202" t="str">
            <v>위생화(위크맨 영양사용 합피 검정 235mm)</v>
          </cell>
          <cell r="D6202" t="str">
            <v>과세</v>
          </cell>
        </row>
        <row r="6203">
          <cell r="B6203">
            <v>502165</v>
          </cell>
          <cell r="C6203" t="str">
            <v>위생화(위크맨 영양사용 합피 검정 240mm)</v>
          </cell>
          <cell r="D6203" t="str">
            <v>과세</v>
          </cell>
        </row>
        <row r="6204">
          <cell r="B6204">
            <v>502166</v>
          </cell>
          <cell r="C6204" t="str">
            <v>위생화(위크맨 영양사용 합피 검정 245mm)</v>
          </cell>
          <cell r="D6204" t="str">
            <v>과세</v>
          </cell>
        </row>
        <row r="6205">
          <cell r="B6205">
            <v>502167</v>
          </cell>
          <cell r="C6205" t="str">
            <v>위생화(위크맨 영양사용 합피 검정 250mm)</v>
          </cell>
          <cell r="D6205" t="str">
            <v>과세</v>
          </cell>
        </row>
        <row r="6206">
          <cell r="B6206">
            <v>502169</v>
          </cell>
          <cell r="C6206" t="str">
            <v>위생화(조리원(남) 250mm)</v>
          </cell>
          <cell r="D6206" t="str">
            <v>과세</v>
          </cell>
        </row>
        <row r="6207">
          <cell r="B6207">
            <v>502170</v>
          </cell>
          <cell r="C6207" t="str">
            <v>위생화(조리원(남) 255mm)</v>
          </cell>
          <cell r="D6207" t="str">
            <v>과세</v>
          </cell>
        </row>
        <row r="6208">
          <cell r="B6208">
            <v>502171</v>
          </cell>
          <cell r="C6208" t="str">
            <v>위생화(조리원(남) 260mm)</v>
          </cell>
          <cell r="D6208" t="str">
            <v>과세</v>
          </cell>
        </row>
        <row r="6209">
          <cell r="B6209">
            <v>502172</v>
          </cell>
          <cell r="C6209" t="str">
            <v>위생화(조리원(남) 265mm)</v>
          </cell>
          <cell r="D6209" t="str">
            <v>과세</v>
          </cell>
        </row>
        <row r="6210">
          <cell r="B6210">
            <v>502173</v>
          </cell>
          <cell r="C6210" t="str">
            <v>위생화(조리원(남) 270mm)</v>
          </cell>
          <cell r="D6210" t="str">
            <v>과세</v>
          </cell>
        </row>
        <row r="6211">
          <cell r="B6211">
            <v>502175</v>
          </cell>
          <cell r="C6211" t="str">
            <v>위생화(조리원(여) 225mm)</v>
          </cell>
          <cell r="D6211" t="str">
            <v>과세</v>
          </cell>
        </row>
        <row r="6212">
          <cell r="B6212">
            <v>502176</v>
          </cell>
          <cell r="C6212" t="str">
            <v>위생화(조리원(여) 230mm)</v>
          </cell>
          <cell r="D6212" t="str">
            <v>과세</v>
          </cell>
        </row>
        <row r="6213">
          <cell r="B6213">
            <v>502178</v>
          </cell>
          <cell r="C6213" t="str">
            <v>위생화(조리원(여) 240mm)</v>
          </cell>
          <cell r="D6213" t="str">
            <v>과세</v>
          </cell>
        </row>
        <row r="6214">
          <cell r="B6214">
            <v>502179</v>
          </cell>
          <cell r="C6214" t="str">
            <v>위생화(조리원(여) 245mm)</v>
          </cell>
          <cell r="D6214" t="str">
            <v>과세</v>
          </cell>
        </row>
        <row r="6215">
          <cell r="B6215">
            <v>502180</v>
          </cell>
          <cell r="C6215" t="str">
            <v>위생화(조리원(여) 250mm)</v>
          </cell>
          <cell r="D6215" t="str">
            <v>과세</v>
          </cell>
        </row>
        <row r="6216">
          <cell r="B6216">
            <v>502187</v>
          </cell>
          <cell r="C6216" t="str">
            <v>장화(조리원(남) 250mm 청색)</v>
          </cell>
          <cell r="D6216" t="str">
            <v>과세</v>
          </cell>
        </row>
        <row r="6217">
          <cell r="B6217">
            <v>502188</v>
          </cell>
          <cell r="C6217" t="str">
            <v>장화(조리원(남) 255mm 청색)</v>
          </cell>
          <cell r="D6217" t="str">
            <v>과세</v>
          </cell>
        </row>
        <row r="6218">
          <cell r="B6218">
            <v>502189</v>
          </cell>
          <cell r="C6218" t="str">
            <v>장화(조리원(남) 260mm 청색)</v>
          </cell>
          <cell r="D6218" t="str">
            <v>과세</v>
          </cell>
        </row>
        <row r="6219">
          <cell r="B6219">
            <v>502190</v>
          </cell>
          <cell r="C6219" t="str">
            <v>장화(조리원(남) 265mm 청색)</v>
          </cell>
          <cell r="D6219" t="str">
            <v>과세</v>
          </cell>
        </row>
        <row r="6220">
          <cell r="B6220">
            <v>502191</v>
          </cell>
          <cell r="C6220" t="str">
            <v>장화(조리원(남) 270mm 청색)</v>
          </cell>
          <cell r="D6220" t="str">
            <v>과세</v>
          </cell>
        </row>
        <row r="6221">
          <cell r="B6221">
            <v>502192</v>
          </cell>
          <cell r="C6221" t="str">
            <v>장화(조리원(남) 275mm 청색)</v>
          </cell>
          <cell r="D6221" t="str">
            <v>과세</v>
          </cell>
        </row>
        <row r="6222">
          <cell r="B6222">
            <v>502193</v>
          </cell>
          <cell r="C6222" t="str">
            <v>장화(조리원(여) 230mm 청색)</v>
          </cell>
          <cell r="D6222" t="str">
            <v>과세</v>
          </cell>
        </row>
        <row r="6223">
          <cell r="B6223">
            <v>502194</v>
          </cell>
          <cell r="C6223" t="str">
            <v>장화(조리원(여) 235mm 청색)</v>
          </cell>
          <cell r="D6223" t="str">
            <v>과세</v>
          </cell>
        </row>
        <row r="6224">
          <cell r="B6224">
            <v>502195</v>
          </cell>
          <cell r="C6224" t="str">
            <v>장화(조리원(여) 240mm 청색)</v>
          </cell>
          <cell r="D6224" t="str">
            <v>과세</v>
          </cell>
        </row>
        <row r="6225">
          <cell r="B6225">
            <v>502196</v>
          </cell>
          <cell r="C6225" t="str">
            <v>장화(조리원(여) 245mm 청색)</v>
          </cell>
          <cell r="D6225" t="str">
            <v>과세</v>
          </cell>
        </row>
        <row r="6226">
          <cell r="B6226">
            <v>502197</v>
          </cell>
          <cell r="C6226" t="str">
            <v>장화(조리원(여) 250mm 청색)</v>
          </cell>
          <cell r="D6226" t="str">
            <v>과세</v>
          </cell>
        </row>
        <row r="6227">
          <cell r="B6227">
            <v>502198</v>
          </cell>
          <cell r="C6227" t="str">
            <v>장화(조리원(여) 255mm 청색)</v>
          </cell>
          <cell r="D6227" t="str">
            <v>과세</v>
          </cell>
        </row>
        <row r="6228">
          <cell r="B6228">
            <v>502199</v>
          </cell>
          <cell r="C6228" t="str">
            <v>가스렌지(휴대용 부루스타)</v>
          </cell>
          <cell r="D6228" t="str">
            <v>과세</v>
          </cell>
        </row>
        <row r="6229">
          <cell r="B6229">
            <v>502201</v>
          </cell>
          <cell r="C6229" t="str">
            <v>가스점화기(권총형 40cm)</v>
          </cell>
          <cell r="D6229" t="str">
            <v>과세</v>
          </cell>
        </row>
        <row r="6230">
          <cell r="B6230">
            <v>502202</v>
          </cell>
          <cell r="C6230" t="str">
            <v>가스점화기(스파크형 전자식 35CM EA)</v>
          </cell>
          <cell r="D6230" t="str">
            <v>과세</v>
          </cell>
        </row>
        <row r="6231">
          <cell r="B6231">
            <v>502207</v>
          </cell>
          <cell r="C6231" t="str">
            <v>나이프(버터용 210mm)</v>
          </cell>
          <cell r="D6231" t="str">
            <v>과세</v>
          </cell>
        </row>
        <row r="6232">
          <cell r="B6232">
            <v>502222</v>
          </cell>
          <cell r="C6232" t="str">
            <v>숟가락(인삼무늬 200mm)</v>
          </cell>
          <cell r="D6232" t="str">
            <v>과세</v>
          </cell>
        </row>
        <row r="6233">
          <cell r="B6233">
            <v>502228</v>
          </cell>
          <cell r="C6233" t="str">
            <v>숟가락(205mm)</v>
          </cell>
          <cell r="D6233" t="str">
            <v>과세</v>
          </cell>
        </row>
        <row r="6234">
          <cell r="B6234">
            <v>502241</v>
          </cell>
          <cell r="C6234" t="str">
            <v>젓가락(인삼무늬 23CM EA)</v>
          </cell>
          <cell r="D6234" t="str">
            <v>과세</v>
          </cell>
        </row>
        <row r="6235">
          <cell r="B6235">
            <v>502244</v>
          </cell>
          <cell r="C6235" t="str">
            <v>젓가락(스테인리스 23CM EA)</v>
          </cell>
          <cell r="D6235" t="str">
            <v>과세</v>
          </cell>
        </row>
        <row r="6236">
          <cell r="B6236">
            <v>502260</v>
          </cell>
          <cell r="C6236" t="str">
            <v>포크(스테인리스 190mm)</v>
          </cell>
          <cell r="D6236" t="str">
            <v>과세</v>
          </cell>
        </row>
        <row r="6237">
          <cell r="B6237">
            <v>502270</v>
          </cell>
          <cell r="C6237" t="str">
            <v>국자(배식용 110*370 세방)</v>
          </cell>
          <cell r="D6237" t="str">
            <v>과세</v>
          </cell>
        </row>
        <row r="6238">
          <cell r="B6238">
            <v>502272</v>
          </cell>
          <cell r="C6238" t="str">
            <v>국자(소스용 60*205 1oz)</v>
          </cell>
          <cell r="D6238" t="str">
            <v>과세</v>
          </cell>
        </row>
        <row r="6239">
          <cell r="B6239">
            <v>502276</v>
          </cell>
          <cell r="C6239" t="str">
            <v>국자(화채용 PC 90*220 투명)</v>
          </cell>
          <cell r="D6239" t="str">
            <v>과세</v>
          </cell>
        </row>
        <row r="6240">
          <cell r="B6240">
            <v>502285</v>
          </cell>
          <cell r="C6240" t="str">
            <v>레들(스테인리스 65*310 2oz)</v>
          </cell>
          <cell r="D6240" t="str">
            <v>과세</v>
          </cell>
        </row>
        <row r="6241">
          <cell r="B6241">
            <v>502287</v>
          </cell>
          <cell r="C6241" t="str">
            <v>레들(스테인리스 88*360 6oz)</v>
          </cell>
          <cell r="D6241" t="str">
            <v>과세</v>
          </cell>
        </row>
        <row r="6242">
          <cell r="B6242">
            <v>502290</v>
          </cell>
          <cell r="C6242" t="str">
            <v>스푼(배식용 380mm)</v>
          </cell>
          <cell r="D6242" t="str">
            <v>과세</v>
          </cell>
        </row>
        <row r="6243">
          <cell r="B6243">
            <v>502295</v>
          </cell>
          <cell r="C6243" t="str">
            <v>아이스크림샷다(20호)</v>
          </cell>
          <cell r="D6243" t="str">
            <v>과세</v>
          </cell>
        </row>
        <row r="6244">
          <cell r="B6244">
            <v>502300</v>
          </cell>
          <cell r="C6244" t="str">
            <v>집게(꽃잎 스테인리스 220mm)</v>
          </cell>
          <cell r="D6244" t="str">
            <v>과세</v>
          </cell>
        </row>
        <row r="6245">
          <cell r="B6245">
            <v>502305</v>
          </cell>
          <cell r="C6245" t="str">
            <v>집게(뚝배기 스테인리스 170mm)</v>
          </cell>
          <cell r="D6245" t="str">
            <v>과세</v>
          </cell>
        </row>
        <row r="6246">
          <cell r="B6246">
            <v>502306</v>
          </cell>
          <cell r="C6246" t="str">
            <v>집게(배식용 스테인리스 300mm)</v>
          </cell>
          <cell r="D6246" t="str">
            <v>과세</v>
          </cell>
        </row>
        <row r="6247">
          <cell r="B6247">
            <v>502316</v>
          </cell>
          <cell r="C6247" t="str">
            <v>집게(투명 220)</v>
          </cell>
          <cell r="D6247" t="str">
            <v>과세</v>
          </cell>
        </row>
        <row r="6248">
          <cell r="B6248">
            <v>502344</v>
          </cell>
          <cell r="C6248" t="str">
            <v>원형접시(멜라민 120*30mm 아이보리)</v>
          </cell>
          <cell r="D6248" t="str">
            <v>과세</v>
          </cell>
        </row>
        <row r="6249">
          <cell r="B6249">
            <v>502349</v>
          </cell>
          <cell r="C6249" t="str">
            <v>원형접시(멜라민 116*24mm)</v>
          </cell>
          <cell r="D6249" t="str">
            <v>과세</v>
          </cell>
        </row>
        <row r="6250">
          <cell r="B6250">
            <v>502350</v>
          </cell>
          <cell r="C6250" t="str">
            <v>원형접시(멜라민 140*32mm)</v>
          </cell>
          <cell r="D6250" t="str">
            <v>과세</v>
          </cell>
        </row>
        <row r="6251">
          <cell r="B6251">
            <v>502351</v>
          </cell>
          <cell r="C6251" t="str">
            <v>원형접시(멜라민 163*35mm)</v>
          </cell>
          <cell r="D6251" t="str">
            <v>과세</v>
          </cell>
        </row>
        <row r="6252">
          <cell r="B6252">
            <v>502352</v>
          </cell>
          <cell r="C6252" t="str">
            <v>원형접시(멜라민 255*25mm)</v>
          </cell>
          <cell r="D6252" t="str">
            <v>과세</v>
          </cell>
        </row>
        <row r="6253">
          <cell r="B6253">
            <v>502353</v>
          </cell>
          <cell r="C6253" t="str">
            <v>원형접시(멜라민 270*32mm)</v>
          </cell>
          <cell r="D6253" t="str">
            <v>과세</v>
          </cell>
        </row>
        <row r="6254">
          <cell r="B6254">
            <v>502358</v>
          </cell>
          <cell r="C6254" t="str">
            <v>타원접시(멜라민 187*127)</v>
          </cell>
          <cell r="D6254" t="str">
            <v>과세</v>
          </cell>
        </row>
        <row r="6255">
          <cell r="B6255">
            <v>502364</v>
          </cell>
          <cell r="C6255" t="str">
            <v>국그릇(PC 153*58)</v>
          </cell>
          <cell r="D6255" t="str">
            <v>과세</v>
          </cell>
        </row>
        <row r="6256">
          <cell r="B6256">
            <v>502365</v>
          </cell>
          <cell r="C6256" t="str">
            <v>국그릇(하 특 126*62mm EA)</v>
          </cell>
          <cell r="D6256" t="str">
            <v>과세</v>
          </cell>
        </row>
        <row r="6257">
          <cell r="B6257">
            <v>502370</v>
          </cell>
          <cell r="C6257" t="str">
            <v>국그릇(S/T 120*50MM EA)</v>
          </cell>
          <cell r="D6257" t="str">
            <v>과세</v>
          </cell>
        </row>
        <row r="6258">
          <cell r="B6258">
            <v>502374</v>
          </cell>
          <cell r="C6258" t="str">
            <v>국그릇뚜껑(상 특 134*22)</v>
          </cell>
          <cell r="D6258" t="str">
            <v>과세</v>
          </cell>
        </row>
        <row r="6259">
          <cell r="B6259">
            <v>502377</v>
          </cell>
          <cell r="C6259" t="str">
            <v>국그릇(멜라민 150*54mm)</v>
          </cell>
          <cell r="D6259" t="str">
            <v>과세</v>
          </cell>
        </row>
        <row r="6260">
          <cell r="B6260">
            <v>502379</v>
          </cell>
          <cell r="C6260" t="str">
            <v>뚝배기(도기 2호 120mm)</v>
          </cell>
          <cell r="D6260" t="str">
            <v>과세</v>
          </cell>
        </row>
        <row r="6261">
          <cell r="B6261">
            <v>502380</v>
          </cell>
          <cell r="C6261" t="str">
            <v>뚝배기(170 mm)</v>
          </cell>
          <cell r="D6261" t="str">
            <v>과세</v>
          </cell>
        </row>
        <row r="6262">
          <cell r="B6262">
            <v>502381</v>
          </cell>
          <cell r="C6262" t="str">
            <v>뚝배기(도기 4호 140mm)</v>
          </cell>
          <cell r="D6262" t="str">
            <v>과세</v>
          </cell>
        </row>
        <row r="6263">
          <cell r="B6263">
            <v>502382</v>
          </cell>
          <cell r="C6263" t="str">
            <v>뚝배기(멜라민 165*76 밤색)</v>
          </cell>
          <cell r="D6263" t="str">
            <v>과세</v>
          </cell>
        </row>
        <row r="6264">
          <cell r="B6264">
            <v>502383</v>
          </cell>
          <cell r="C6264" t="str">
            <v>뚝배기받침(멜라민 2호 120mm)</v>
          </cell>
          <cell r="D6264" t="str">
            <v>과세</v>
          </cell>
        </row>
        <row r="6265">
          <cell r="B6265">
            <v>502384</v>
          </cell>
          <cell r="C6265" t="str">
            <v>뚝배기받침(멜라민 4호 140mm)</v>
          </cell>
          <cell r="D6265" t="str">
            <v>과세</v>
          </cell>
        </row>
        <row r="6266">
          <cell r="B6266">
            <v>502386</v>
          </cell>
          <cell r="C6266" t="str">
            <v>밥그릇(스테인리스 뚜껑포함 100*50)</v>
          </cell>
          <cell r="D6266" t="str">
            <v>과세</v>
          </cell>
        </row>
        <row r="6267">
          <cell r="B6267">
            <v>502389</v>
          </cell>
          <cell r="C6267" t="str">
            <v>밥그릇(하 특 110*65mm)</v>
          </cell>
          <cell r="D6267" t="str">
            <v>과세</v>
          </cell>
        </row>
        <row r="6268">
          <cell r="B6268">
            <v>502396</v>
          </cell>
          <cell r="C6268" t="str">
            <v>밥그릇뚜껑(상 특 120*20)</v>
          </cell>
          <cell r="D6268" t="str">
            <v>과세</v>
          </cell>
        </row>
        <row r="6269">
          <cell r="B6269">
            <v>502407</v>
          </cell>
          <cell r="C6269" t="str">
            <v>후식그릇(멜라민 112*43)</v>
          </cell>
          <cell r="D6269" t="str">
            <v>과세</v>
          </cell>
        </row>
        <row r="6270">
          <cell r="B6270">
            <v>502408</v>
          </cell>
          <cell r="C6270" t="str">
            <v>우동그릇(190*75)</v>
          </cell>
          <cell r="D6270" t="str">
            <v>과세</v>
          </cell>
        </row>
        <row r="6271">
          <cell r="B6271">
            <v>502427</v>
          </cell>
          <cell r="C6271" t="str">
            <v>찬그릇세트(병원용 스테인리스 88*40)</v>
          </cell>
          <cell r="D6271" t="str">
            <v>과세</v>
          </cell>
        </row>
        <row r="6272">
          <cell r="B6272">
            <v>502430</v>
          </cell>
          <cell r="C6272" t="str">
            <v>탕그릇(PC 192*70)</v>
          </cell>
          <cell r="D6272" t="str">
            <v>과세</v>
          </cell>
        </row>
        <row r="6273">
          <cell r="B6273">
            <v>502436</v>
          </cell>
          <cell r="C6273" t="str">
            <v>탕그릇(스테인리스 205*70mm)</v>
          </cell>
          <cell r="D6273" t="str">
            <v>과세</v>
          </cell>
        </row>
        <row r="6274">
          <cell r="B6274">
            <v>502452</v>
          </cell>
          <cell r="C6274" t="str">
            <v>물컵(PC 65*75 청색)</v>
          </cell>
          <cell r="D6274" t="str">
            <v>과세</v>
          </cell>
        </row>
        <row r="6275">
          <cell r="B6275">
            <v>502456</v>
          </cell>
          <cell r="C6275" t="str">
            <v>물컵(멜라민 72*80mm)</v>
          </cell>
          <cell r="D6275" t="str">
            <v>과세</v>
          </cell>
        </row>
        <row r="6276">
          <cell r="B6276">
            <v>502459</v>
          </cell>
          <cell r="C6276" t="str">
            <v>물컵(스테인리스 68*70mm)</v>
          </cell>
          <cell r="D6276" t="str">
            <v>과세</v>
          </cell>
        </row>
        <row r="6277">
          <cell r="B6277">
            <v>502461</v>
          </cell>
          <cell r="C6277" t="str">
            <v>물컵(PC 65*100)</v>
          </cell>
          <cell r="D6277" t="str">
            <v>과세</v>
          </cell>
        </row>
        <row r="6278">
          <cell r="B6278">
            <v>502467</v>
          </cell>
          <cell r="C6278" t="str">
            <v>삽(얼음용 스테인리스 500ML)</v>
          </cell>
          <cell r="D6278" t="str">
            <v>과세</v>
          </cell>
        </row>
        <row r="6279">
          <cell r="B6279">
            <v>502478</v>
          </cell>
          <cell r="C6279" t="str">
            <v>주전자(스테인리스 10호 5L EA)</v>
          </cell>
          <cell r="D6279" t="str">
            <v>과세</v>
          </cell>
        </row>
        <row r="6280">
          <cell r="B6280">
            <v>502494</v>
          </cell>
          <cell r="C6280" t="str">
            <v>시트팬(알루미늄 550*440)</v>
          </cell>
          <cell r="D6280" t="str">
            <v>과세</v>
          </cell>
        </row>
        <row r="6281">
          <cell r="B6281">
            <v>502497</v>
          </cell>
          <cell r="C6281" t="str">
            <v>시트팬(알루미늄 655*465)</v>
          </cell>
          <cell r="D6281" t="str">
            <v>과세</v>
          </cell>
        </row>
        <row r="6282">
          <cell r="B6282">
            <v>502499</v>
          </cell>
          <cell r="C6282" t="str">
            <v>식판(멜라민 3찬 415*305*25)</v>
          </cell>
          <cell r="D6282" t="str">
            <v>과세</v>
          </cell>
        </row>
        <row r="6283">
          <cell r="B6283">
            <v>502500</v>
          </cell>
          <cell r="C6283" t="str">
            <v>식판(PC 4찬 403*294*22)</v>
          </cell>
          <cell r="D6283" t="str">
            <v>과세</v>
          </cell>
        </row>
        <row r="6284">
          <cell r="B6284">
            <v>502501</v>
          </cell>
          <cell r="C6284" t="str">
            <v>식판(멜라민 4찬 405*295*22)</v>
          </cell>
          <cell r="D6284" t="str">
            <v>과세</v>
          </cell>
        </row>
        <row r="6285">
          <cell r="B6285">
            <v>502503</v>
          </cell>
          <cell r="C6285" t="str">
            <v>식판(스테인리스 3찬 355*285*40 3구)</v>
          </cell>
          <cell r="D6285" t="str">
            <v>과세</v>
          </cell>
        </row>
        <row r="6286">
          <cell r="B6286">
            <v>502510</v>
          </cell>
          <cell r="C6286" t="str">
            <v>식판(코롱웨어 PC 4찬 EA 4108T)</v>
          </cell>
          <cell r="D6286" t="str">
            <v>과세</v>
          </cell>
        </row>
        <row r="6287">
          <cell r="B6287">
            <v>502513</v>
          </cell>
          <cell r="C6287" t="str">
            <v>쟁반(PC사각  밤색 415*305*20 미끄럼방지)</v>
          </cell>
          <cell r="D6287" t="str">
            <v>과세</v>
          </cell>
        </row>
        <row r="6288">
          <cell r="B6288">
            <v>502530</v>
          </cell>
          <cell r="C6288" t="str">
            <v>평식판(병원용PC392*302*20MM EA/KS-3851T)</v>
          </cell>
          <cell r="D6288" t="str">
            <v>과세</v>
          </cell>
        </row>
        <row r="6289">
          <cell r="B6289">
            <v>502531</v>
          </cell>
          <cell r="C6289" t="str">
            <v>평식판(내열ABS 450*350*25)</v>
          </cell>
          <cell r="D6289" t="str">
            <v>과세</v>
          </cell>
        </row>
        <row r="6290">
          <cell r="B6290">
            <v>502533</v>
          </cell>
          <cell r="C6290" t="str">
            <v>꽃병(한송이용 자기)</v>
          </cell>
          <cell r="D6290" t="str">
            <v>과세</v>
          </cell>
        </row>
        <row r="6291">
          <cell r="B6291">
            <v>502534</v>
          </cell>
          <cell r="C6291" t="str">
            <v>냅킨꽂이(자기 행천)</v>
          </cell>
          <cell r="D6291" t="str">
            <v>과세</v>
          </cell>
        </row>
        <row r="6292">
          <cell r="B6292">
            <v>502551</v>
          </cell>
          <cell r="C6292" t="str">
            <v>양념병(간장용 자기)</v>
          </cell>
          <cell r="D6292" t="str">
            <v>과세</v>
          </cell>
        </row>
        <row r="6293">
          <cell r="B6293">
            <v>502557</v>
          </cell>
          <cell r="C6293" t="str">
            <v>양념병(자기  3구)</v>
          </cell>
          <cell r="D6293" t="str">
            <v>과세</v>
          </cell>
        </row>
        <row r="6294">
          <cell r="B6294">
            <v>502558</v>
          </cell>
          <cell r="C6294" t="str">
            <v>양념병(케찹용 150ML)</v>
          </cell>
          <cell r="D6294" t="str">
            <v>과세</v>
          </cell>
        </row>
        <row r="6295">
          <cell r="B6295">
            <v>502559</v>
          </cell>
          <cell r="C6295" t="str">
            <v>양념병(케찹용 500ML)</v>
          </cell>
          <cell r="D6295" t="str">
            <v>과세</v>
          </cell>
        </row>
        <row r="6296">
          <cell r="B6296">
            <v>502562</v>
          </cell>
          <cell r="C6296" t="str">
            <v>양념병(후추통 스테인리스 75*100)</v>
          </cell>
          <cell r="D6296" t="str">
            <v>과세</v>
          </cell>
        </row>
        <row r="6297">
          <cell r="B6297">
            <v>502579</v>
          </cell>
          <cell r="C6297" t="str">
            <v>밥솥(압력 양은 30인분 풍년)</v>
          </cell>
          <cell r="D6297" t="str">
            <v>과세</v>
          </cell>
        </row>
        <row r="6298">
          <cell r="B6298">
            <v>502582</v>
          </cell>
          <cell r="C6298" t="str">
            <v>보온밥통(전기 스테인리스 50인용)</v>
          </cell>
          <cell r="D6298" t="str">
            <v>과세</v>
          </cell>
        </row>
        <row r="6299">
          <cell r="B6299">
            <v>502595</v>
          </cell>
          <cell r="C6299" t="str">
            <v>전기물끓이기(스테인리스 350*720 30L)</v>
          </cell>
          <cell r="D6299" t="str">
            <v>과세</v>
          </cell>
        </row>
        <row r="6300">
          <cell r="B6300">
            <v>502606</v>
          </cell>
          <cell r="C6300" t="str">
            <v>불투명상자(뚜껑포함 특대569*363*255노랑)</v>
          </cell>
          <cell r="D6300" t="str">
            <v>과세</v>
          </cell>
        </row>
        <row r="6301">
          <cell r="B6301">
            <v>502615</v>
          </cell>
          <cell r="C6301" t="str">
            <v>운반상자(PVC 600*400*300)</v>
          </cell>
          <cell r="D6301" t="str">
            <v>과세</v>
          </cell>
        </row>
        <row r="6302">
          <cell r="B6302">
            <v>502616</v>
          </cell>
          <cell r="C6302" t="str">
            <v>운반상자(740*470*330)</v>
          </cell>
          <cell r="D6302" t="str">
            <v>과세</v>
          </cell>
        </row>
        <row r="6303">
          <cell r="B6303">
            <v>502631</v>
          </cell>
          <cell r="C6303" t="str">
            <v>소쿠리받침대(620*800mm)</v>
          </cell>
          <cell r="D6303" t="str">
            <v>과세</v>
          </cell>
        </row>
        <row r="6304">
          <cell r="B6304">
            <v>502642</v>
          </cell>
          <cell r="C6304" t="str">
            <v>받드뚜껑(PC 324*262(1/2) 투명)</v>
          </cell>
          <cell r="D6304" t="str">
            <v>과세</v>
          </cell>
        </row>
        <row r="6305">
          <cell r="B6305">
            <v>502650</v>
          </cell>
          <cell r="C6305" t="str">
            <v>랩(유니 가정용 30cm*50m*50EA/BOX)</v>
          </cell>
          <cell r="D6305" t="str">
            <v>과세</v>
          </cell>
        </row>
        <row r="6306">
          <cell r="B6306">
            <v>502670</v>
          </cell>
          <cell r="C6306" t="str">
            <v>종이컵(9oz 1000ea)</v>
          </cell>
          <cell r="D6306" t="str">
            <v>과세</v>
          </cell>
        </row>
        <row r="6307">
          <cell r="B6307">
            <v>502818</v>
          </cell>
          <cell r="C6307" t="str">
            <v>식판(스텐레스 4찬 350*285*35)</v>
          </cell>
          <cell r="D6307" t="str">
            <v>과세</v>
          </cell>
        </row>
        <row r="6308">
          <cell r="B6308">
            <v>502842</v>
          </cell>
          <cell r="C6308" t="str">
            <v>여과지(25cm 1000ea/box)</v>
          </cell>
          <cell r="D6308" t="str">
            <v>과세</v>
          </cell>
        </row>
        <row r="6309">
          <cell r="B6309">
            <v>502848</v>
          </cell>
          <cell r="C6309" t="str">
            <v>섬머라벨(건조시온도측정용)</v>
          </cell>
          <cell r="D6309" t="str">
            <v>과세</v>
          </cell>
        </row>
        <row r="6310">
          <cell r="B6310">
            <v>502854</v>
          </cell>
          <cell r="C6310" t="str">
            <v>온도계(디지털 냉동/냉장고부착형)</v>
          </cell>
          <cell r="D6310" t="str">
            <v>과세</v>
          </cell>
        </row>
        <row r="6311">
          <cell r="B6311">
            <v>502855</v>
          </cell>
          <cell r="C6311" t="str">
            <v>온도계(디지털 탐침형)</v>
          </cell>
          <cell r="D6311" t="str">
            <v>과세</v>
          </cell>
        </row>
        <row r="6312">
          <cell r="B6312">
            <v>502856</v>
          </cell>
          <cell r="C6312" t="str">
            <v>온도계(아날로그 유류온도측정용)</v>
          </cell>
          <cell r="D6312" t="str">
            <v>과세</v>
          </cell>
        </row>
        <row r="6313">
          <cell r="B6313">
            <v>502857</v>
          </cell>
          <cell r="C6313" t="str">
            <v>온습도계(아날로그 창고온습도측정용)</v>
          </cell>
          <cell r="D6313" t="str">
            <v>과세</v>
          </cell>
        </row>
        <row r="6314">
          <cell r="B6314">
            <v>502858</v>
          </cell>
          <cell r="C6314" t="str">
            <v>손톱솔(손톱세척용 중국산 10개입/EA)</v>
          </cell>
          <cell r="D6314" t="str">
            <v>과세</v>
          </cell>
        </row>
        <row r="6315">
          <cell r="B6315">
            <v>502901</v>
          </cell>
          <cell r="C6315" t="str">
            <v>깔깔이(쁘아뚜아 대 10ea/pac)</v>
          </cell>
          <cell r="D6315" t="str">
            <v>과세</v>
          </cell>
        </row>
        <row r="6316">
          <cell r="B6316">
            <v>502945</v>
          </cell>
          <cell r="C6316" t="str">
            <v>모자(크린가드 방문객용 1ea)</v>
          </cell>
          <cell r="D6316" t="str">
            <v>과세</v>
          </cell>
        </row>
        <row r="6317">
          <cell r="B6317">
            <v>502946</v>
          </cell>
          <cell r="C6317" t="str">
            <v>국자(찌개용 70*180)</v>
          </cell>
          <cell r="D6317" t="str">
            <v>과세</v>
          </cell>
        </row>
        <row r="6318">
          <cell r="B6318">
            <v>503436</v>
          </cell>
          <cell r="C6318" t="str">
            <v>가스(가스점화기 충전용 EA)</v>
          </cell>
          <cell r="D6318" t="str">
            <v>과세</v>
          </cell>
        </row>
        <row r="6319">
          <cell r="B6319">
            <v>503517</v>
          </cell>
          <cell r="C6319" t="str">
            <v>수세미(3M 양면 스폰지/수세미 120EA/BOX)</v>
          </cell>
          <cell r="D6319" t="str">
            <v>과세</v>
          </cell>
        </row>
        <row r="6320">
          <cell r="B6320">
            <v>503583</v>
          </cell>
          <cell r="C6320" t="str">
            <v>쓰레기봉투(검정 100L 90*110cm 20매/EA)</v>
          </cell>
          <cell r="D6320" t="str">
            <v>과세</v>
          </cell>
        </row>
        <row r="6321">
          <cell r="B6321">
            <v>503589</v>
          </cell>
          <cell r="C6321" t="str">
            <v>수세미(올스텐 평판 EA)</v>
          </cell>
          <cell r="D6321" t="str">
            <v>과세</v>
          </cell>
        </row>
        <row r="6322">
          <cell r="B6322">
            <v>503610</v>
          </cell>
          <cell r="C6322" t="str">
            <v>비닐봉투(단무지용 0.2*11cm*22cm 하야미)</v>
          </cell>
          <cell r="D6322" t="str">
            <v>과세</v>
          </cell>
        </row>
        <row r="6323">
          <cell r="B6323">
            <v>503616</v>
          </cell>
          <cell r="C6323" t="str">
            <v>찬그릇뚜껑(병원용 멜라민 100*16)</v>
          </cell>
          <cell r="D6323" t="str">
            <v>과세</v>
          </cell>
        </row>
        <row r="6324">
          <cell r="B6324">
            <v>503627</v>
          </cell>
          <cell r="C6324" t="str">
            <v>일회용기(소스뚜껑 70￠*3㎝ 100ea/pac )</v>
          </cell>
          <cell r="D6324" t="str">
            <v>과세</v>
          </cell>
        </row>
        <row r="6325">
          <cell r="B6325">
            <v>503628</v>
          </cell>
          <cell r="C6325" t="str">
            <v>일회용기(소스용기 70￠*3㎝ 100ea/pac)</v>
          </cell>
          <cell r="D6325" t="str">
            <v>과세</v>
          </cell>
        </row>
        <row r="6326">
          <cell r="B6326">
            <v>503705</v>
          </cell>
          <cell r="C6326" t="str">
            <v>받드(스테인리스 260*330*50(1/2))</v>
          </cell>
          <cell r="D6326" t="str">
            <v>과세</v>
          </cell>
        </row>
        <row r="6327">
          <cell r="B6327">
            <v>503706</v>
          </cell>
          <cell r="C6327" t="str">
            <v>받드뚜껑(스테인리스 170*160)</v>
          </cell>
          <cell r="D6327" t="str">
            <v>과세</v>
          </cell>
        </row>
        <row r="6328">
          <cell r="B6328">
            <v>503834</v>
          </cell>
          <cell r="C6328" t="str">
            <v>운반상자손잡이(560-605 400mm ea)</v>
          </cell>
          <cell r="D6328" t="str">
            <v>과세</v>
          </cell>
        </row>
        <row r="6329">
          <cell r="B6329">
            <v>503850</v>
          </cell>
          <cell r="C6329" t="str">
            <v>투명상자(내쇼날 대 569*363*195 FS용)</v>
          </cell>
          <cell r="D6329" t="str">
            <v>과세</v>
          </cell>
        </row>
        <row r="6330">
          <cell r="B6330">
            <v>503851</v>
          </cell>
          <cell r="C6330" t="str">
            <v>투명상자(내쇼날 특대 569*363*255 FS용)</v>
          </cell>
          <cell r="D6330" t="str">
            <v>과세</v>
          </cell>
        </row>
        <row r="6331">
          <cell r="B6331">
            <v>503867</v>
          </cell>
          <cell r="C6331" t="str">
            <v>수세미(면수세미 HKS-3 갈색)</v>
          </cell>
          <cell r="D6331" t="str">
            <v>과세</v>
          </cell>
        </row>
        <row r="6332">
          <cell r="B6332">
            <v>503868</v>
          </cell>
          <cell r="C6332" t="str">
            <v>위생장갑(3M 손목긴것 24*34CM 20매/EA)</v>
          </cell>
          <cell r="D6332" t="str">
            <v>과세</v>
          </cell>
        </row>
        <row r="6333">
          <cell r="B6333">
            <v>503880</v>
          </cell>
          <cell r="C6333" t="str">
            <v>숟가락집(800매/pac 일회용)</v>
          </cell>
          <cell r="D6333" t="str">
            <v>과세</v>
          </cell>
        </row>
        <row r="6334">
          <cell r="B6334">
            <v>503881</v>
          </cell>
          <cell r="C6334" t="str">
            <v>젓가락집(1500매/box 일회용)</v>
          </cell>
          <cell r="D6334" t="str">
            <v>과세</v>
          </cell>
        </row>
        <row r="6335">
          <cell r="B6335">
            <v>503911</v>
          </cell>
          <cell r="C6335" t="str">
            <v>테스트면봉(ST-25 10ea/pac)</v>
          </cell>
          <cell r="D6335" t="str">
            <v>과세</v>
          </cell>
        </row>
        <row r="6336">
          <cell r="B6336">
            <v>503911</v>
          </cell>
          <cell r="C6336" t="str">
            <v>테스트면봉(ST-25 10ea/pac)</v>
          </cell>
          <cell r="D6336" t="str">
            <v>과세</v>
          </cell>
        </row>
        <row r="6337">
          <cell r="B6337">
            <v>503912</v>
          </cell>
          <cell r="C6337" t="str">
            <v>페트리필름(3M 황색포도상구균 25ea/pac)</v>
          </cell>
          <cell r="D6337" t="str">
            <v>과세</v>
          </cell>
        </row>
        <row r="6338">
          <cell r="B6338">
            <v>503912</v>
          </cell>
          <cell r="C6338" t="str">
            <v>페트리필름(3M 황색포도상구균 25ea/pac)</v>
          </cell>
          <cell r="D6338" t="str">
            <v>과세</v>
          </cell>
        </row>
        <row r="6339">
          <cell r="B6339">
            <v>503916</v>
          </cell>
          <cell r="C6339" t="str">
            <v>식판(멜라민 마블링 4찬 403*295*22)</v>
          </cell>
          <cell r="D6339" t="str">
            <v>과세</v>
          </cell>
        </row>
        <row r="6340">
          <cell r="B6340">
            <v>503925</v>
          </cell>
          <cell r="C6340" t="str">
            <v>고무장갑(특대XL오른손 빨강 태화100EA/BOX</v>
          </cell>
          <cell r="D6340" t="str">
            <v>과세</v>
          </cell>
        </row>
        <row r="6341">
          <cell r="B6341">
            <v>503926</v>
          </cell>
          <cell r="C6341" t="str">
            <v>고무장갑(태화특대오른손152G분홍100EA/BOX</v>
          </cell>
          <cell r="D6341" t="str">
            <v>과세</v>
          </cell>
        </row>
        <row r="6342">
          <cell r="B6342">
            <v>503927</v>
          </cell>
          <cell r="C6342" t="str">
            <v>고무장갑(태화특대오른손/아이보리100EA/박</v>
          </cell>
          <cell r="D6342" t="str">
            <v>과세</v>
          </cell>
        </row>
        <row r="6343">
          <cell r="B6343">
            <v>503928</v>
          </cell>
          <cell r="C6343" t="str">
            <v>장갑(면 반코팅 빨강 10입/PAC)</v>
          </cell>
          <cell r="D6343" t="str">
            <v>과세</v>
          </cell>
        </row>
        <row r="6344">
          <cell r="B6344">
            <v>503936</v>
          </cell>
          <cell r="C6344" t="str">
            <v>손세정제(클린앤스무스 4L*4개/BOX)</v>
          </cell>
          <cell r="D6344" t="str">
            <v>과세</v>
          </cell>
        </row>
        <row r="6345">
          <cell r="B6345">
            <v>503945</v>
          </cell>
          <cell r="C6345" t="str">
            <v>랩(3M랩 교체 25cm*50m(2ea/pac)35pac/box)</v>
          </cell>
          <cell r="D6345" t="str">
            <v>과세</v>
          </cell>
        </row>
        <row r="6346">
          <cell r="B6346">
            <v>503948</v>
          </cell>
          <cell r="C6346" t="str">
            <v>국그릇(멜라민 마블링 150*54 강원합성)</v>
          </cell>
          <cell r="D6346" t="str">
            <v>과세</v>
          </cell>
        </row>
        <row r="6347">
          <cell r="B6347">
            <v>503949</v>
          </cell>
          <cell r="C6347" t="str">
            <v>탕그릇(멜라민 마블링 197*70)</v>
          </cell>
          <cell r="D6347" t="str">
            <v>과세</v>
          </cell>
        </row>
        <row r="6348">
          <cell r="B6348">
            <v>503952</v>
          </cell>
          <cell r="C6348" t="str">
            <v>도마(항균 600*350*15mm 연두)</v>
          </cell>
          <cell r="D6348" t="str">
            <v>과세</v>
          </cell>
        </row>
        <row r="6349">
          <cell r="B6349">
            <v>503953</v>
          </cell>
          <cell r="C6349" t="str">
            <v>도마(PVC 600*350*15mm 노랑)</v>
          </cell>
          <cell r="D6349" t="str">
            <v>과세</v>
          </cell>
        </row>
        <row r="6350">
          <cell r="B6350">
            <v>503969</v>
          </cell>
          <cell r="C6350" t="str">
            <v>점보롤용기(윈도우 동방)</v>
          </cell>
          <cell r="D6350" t="str">
            <v>과세</v>
          </cell>
        </row>
        <row r="6351">
          <cell r="B6351">
            <v>504028</v>
          </cell>
          <cell r="C6351" t="str">
            <v>스트로우(자바라 혼합색 5*240 500*20pac)</v>
          </cell>
          <cell r="D6351" t="str">
            <v>과세</v>
          </cell>
        </row>
        <row r="6352">
          <cell r="B6352">
            <v>504029</v>
          </cell>
          <cell r="C6352" t="str">
            <v>세정제(윈덱스 유리용 660ML 12EA/BOX)</v>
          </cell>
          <cell r="D6352" t="str">
            <v>과세</v>
          </cell>
        </row>
        <row r="6353">
          <cell r="B6353">
            <v>504036</v>
          </cell>
          <cell r="C6353" t="str">
            <v>행주(삼색펄프 40*38cm 30매*10PAC/BOX)</v>
          </cell>
          <cell r="D6353" t="str">
            <v>과세</v>
          </cell>
        </row>
        <row r="6354">
          <cell r="B6354">
            <v>504049</v>
          </cell>
          <cell r="C6354" t="str">
            <v>만능용기운반도구(75L이하사용)</v>
          </cell>
          <cell r="D6354" t="str">
            <v>과세</v>
          </cell>
        </row>
        <row r="6355">
          <cell r="B6355">
            <v>504051</v>
          </cell>
          <cell r="C6355" t="str">
            <v>디스펜서(물비누용 500ml용량)</v>
          </cell>
          <cell r="D6355" t="str">
            <v>과세</v>
          </cell>
        </row>
        <row r="6356">
          <cell r="B6356">
            <v>504052</v>
          </cell>
          <cell r="C6356" t="str">
            <v>물비누(유한킴벌리 킴케어 500ml)</v>
          </cell>
          <cell r="D6356" t="str">
            <v>과세</v>
          </cell>
        </row>
        <row r="6357">
          <cell r="B6357">
            <v>504087</v>
          </cell>
          <cell r="C6357" t="str">
            <v>포크(일회용 500ea/box 아이보리색)</v>
          </cell>
          <cell r="D6357" t="str">
            <v>과세</v>
          </cell>
        </row>
        <row r="6358">
          <cell r="B6358">
            <v>504088</v>
          </cell>
          <cell r="C6358" t="str">
            <v>숟가락(일회용 14CM 500EA/BOX)</v>
          </cell>
          <cell r="D6358" t="str">
            <v>과세</v>
          </cell>
        </row>
        <row r="6359">
          <cell r="B6359">
            <v>504097</v>
          </cell>
          <cell r="C6359" t="str">
            <v>국그릇(PC 128*60MM KS-128B)</v>
          </cell>
          <cell r="D6359" t="str">
            <v>과세</v>
          </cell>
        </row>
        <row r="6360">
          <cell r="B6360">
            <v>504098</v>
          </cell>
          <cell r="C6360" t="str">
            <v>국그릇뚜껑(PC 128*60MM KS-128C)</v>
          </cell>
          <cell r="D6360" t="str">
            <v>과세</v>
          </cell>
        </row>
        <row r="6361">
          <cell r="B6361">
            <v>504099</v>
          </cell>
          <cell r="C6361" t="str">
            <v>밥그릇(병원용 PC 109*63MM KS-109B)</v>
          </cell>
          <cell r="D6361" t="str">
            <v>과세</v>
          </cell>
        </row>
        <row r="6362">
          <cell r="B6362">
            <v>504100</v>
          </cell>
          <cell r="C6362" t="str">
            <v>밥그릇뚜껑(병원용 PC 109*63MM KS-109C)</v>
          </cell>
          <cell r="D6362" t="str">
            <v>과세</v>
          </cell>
        </row>
        <row r="6363">
          <cell r="B6363">
            <v>504101</v>
          </cell>
          <cell r="C6363" t="str">
            <v>생선접시(PC 170*115*20MM KS-170B)</v>
          </cell>
          <cell r="D6363" t="str">
            <v>과세</v>
          </cell>
        </row>
        <row r="6364">
          <cell r="B6364">
            <v>504102</v>
          </cell>
          <cell r="C6364" t="str">
            <v>생선접시뚜껑(PC 170*115*20MM KS-170C)</v>
          </cell>
          <cell r="D6364" t="str">
            <v>과세</v>
          </cell>
        </row>
        <row r="6365">
          <cell r="B6365">
            <v>504103</v>
          </cell>
          <cell r="C6365" t="str">
            <v>찬그릇(병원용 PC 89*35MM KS-89B)</v>
          </cell>
          <cell r="D6365" t="str">
            <v>과세</v>
          </cell>
        </row>
        <row r="6366">
          <cell r="B6366">
            <v>504104</v>
          </cell>
          <cell r="C6366" t="str">
            <v>찬그릇뚜껑(병원용 PC 89*35MM KS-89C)</v>
          </cell>
          <cell r="D6366" t="str">
            <v>과세</v>
          </cell>
        </row>
        <row r="6367">
          <cell r="B6367">
            <v>504105</v>
          </cell>
          <cell r="C6367" t="str">
            <v>탕그릇(병원용 PC 195*70MM KS-195B)</v>
          </cell>
          <cell r="D6367" t="str">
            <v>과세</v>
          </cell>
        </row>
        <row r="6368">
          <cell r="B6368">
            <v>504106</v>
          </cell>
          <cell r="C6368" t="str">
            <v>탕그릇뚜껑(병원용 PC 195*70MM KS-195C)</v>
          </cell>
          <cell r="D6368" t="str">
            <v>과세</v>
          </cell>
        </row>
        <row r="6369">
          <cell r="B6369">
            <v>504107</v>
          </cell>
          <cell r="C6369" t="str">
            <v>찬그릇(병원용 멜라민 100*45mm)</v>
          </cell>
          <cell r="D6369" t="str">
            <v>과세</v>
          </cell>
        </row>
        <row r="6370">
          <cell r="B6370">
            <v>504109</v>
          </cell>
          <cell r="C6370" t="str">
            <v>찜통찬합(무공 알누미늄 중 420*93)</v>
          </cell>
          <cell r="D6370" t="str">
            <v>과세</v>
          </cell>
        </row>
        <row r="6371">
          <cell r="B6371">
            <v>504110</v>
          </cell>
          <cell r="C6371" t="str">
            <v>찜통찬합(타공 알누미늄 중 420*93)</v>
          </cell>
          <cell r="D6371" t="str">
            <v>과세</v>
          </cell>
        </row>
        <row r="6372">
          <cell r="B6372">
            <v>504111</v>
          </cell>
          <cell r="C6372" t="str">
            <v>찜통물솥(알루미늄 중 420*170)</v>
          </cell>
          <cell r="D6372" t="str">
            <v>과세</v>
          </cell>
        </row>
        <row r="6373">
          <cell r="B6373">
            <v>504112</v>
          </cell>
          <cell r="C6373" t="str">
            <v>찜통뚜껑(알루미늄 중 420)</v>
          </cell>
          <cell r="D6373" t="str">
            <v>과세</v>
          </cell>
        </row>
        <row r="6374">
          <cell r="B6374">
            <v>504126</v>
          </cell>
          <cell r="C6374" t="str">
            <v>찜통물솥(알루미늄 530*205)</v>
          </cell>
          <cell r="D6374" t="str">
            <v>과세</v>
          </cell>
        </row>
        <row r="6375">
          <cell r="B6375">
            <v>504127</v>
          </cell>
          <cell r="C6375" t="str">
            <v>찜통뚜껑(알루미늄 530)</v>
          </cell>
          <cell r="D6375" t="str">
            <v>과세</v>
          </cell>
        </row>
        <row r="6376">
          <cell r="B6376">
            <v>504129</v>
          </cell>
          <cell r="C6376" t="str">
            <v>찜통찬합(타공 알누미늄 530*100)</v>
          </cell>
          <cell r="D6376" t="str">
            <v>과세</v>
          </cell>
        </row>
        <row r="6377">
          <cell r="B6377">
            <v>504130</v>
          </cell>
          <cell r="C6377" t="str">
            <v>전골냄비(S/T 240*50MM EA)</v>
          </cell>
          <cell r="D6377" t="str">
            <v>과세</v>
          </cell>
        </row>
        <row r="6378">
          <cell r="B6378">
            <v>504176</v>
          </cell>
          <cell r="C6378" t="str">
            <v>스테인레스파워(3.2kg*2/box)</v>
          </cell>
          <cell r="D6378" t="str">
            <v>과세</v>
          </cell>
        </row>
        <row r="6379">
          <cell r="B6379">
            <v>504237</v>
          </cell>
          <cell r="C6379" t="str">
            <v>종이도시락(160*90*40 100개/PAC)</v>
          </cell>
          <cell r="D6379" t="str">
            <v>과세</v>
          </cell>
        </row>
        <row r="6380">
          <cell r="B6380">
            <v>504238</v>
          </cell>
          <cell r="C6380" t="str">
            <v>옥시크린(1.4kg/ea 리필용)</v>
          </cell>
          <cell r="D6380" t="str">
            <v>과세</v>
          </cell>
        </row>
        <row r="6381">
          <cell r="B6381">
            <v>504240</v>
          </cell>
          <cell r="C6381" t="str">
            <v>일회용기(국물 뚜껑별도 104*46mm 100ea/pa</v>
          </cell>
          <cell r="D6381" t="str">
            <v>과세</v>
          </cell>
        </row>
        <row r="6382">
          <cell r="B6382">
            <v>504241</v>
          </cell>
          <cell r="C6382" t="str">
            <v>일회용기뚜껑(국물 104*46mm 100ea/pac)</v>
          </cell>
          <cell r="D6382" t="str">
            <v>과세</v>
          </cell>
        </row>
        <row r="6383">
          <cell r="B6383">
            <v>504243</v>
          </cell>
          <cell r="C6383" t="str">
            <v>POS용지(무인쇄 80*80MM 50롤/box)</v>
          </cell>
          <cell r="D6383" t="str">
            <v>과세</v>
          </cell>
        </row>
        <row r="6384">
          <cell r="B6384">
            <v>504244</v>
          </cell>
          <cell r="C6384" t="str">
            <v>오븐크리너(22kg)</v>
          </cell>
          <cell r="D6384" t="str">
            <v>과세</v>
          </cell>
        </row>
        <row r="6385">
          <cell r="B6385">
            <v>504259</v>
          </cell>
          <cell r="C6385" t="str">
            <v>장화(조리원(남) 280mm 청색)</v>
          </cell>
          <cell r="D6385" t="str">
            <v>과세</v>
          </cell>
        </row>
        <row r="6386">
          <cell r="B6386">
            <v>504266</v>
          </cell>
          <cell r="C6386" t="str">
            <v>커피스틱(갈색 18cm 1000ea/pac)</v>
          </cell>
          <cell r="D6386" t="str">
            <v>과세</v>
          </cell>
        </row>
        <row r="6387">
          <cell r="B6387">
            <v>504267</v>
          </cell>
          <cell r="C6387" t="str">
            <v>락스(옥시싹싹 곰팡이용 500ML*12EA/BOX)</v>
          </cell>
          <cell r="D6387" t="str">
            <v>과세</v>
          </cell>
        </row>
        <row r="6388">
          <cell r="B6388">
            <v>504357</v>
          </cell>
          <cell r="C6388" t="str">
            <v>세척기린스(하이토피아R230 대성 20KG)</v>
          </cell>
          <cell r="D6388" t="str">
            <v>과세</v>
          </cell>
        </row>
        <row r="6389">
          <cell r="B6389">
            <v>504359</v>
          </cell>
          <cell r="C6389" t="str">
            <v>하이토피아 S310(전처리세제 대성분말15kg)</v>
          </cell>
          <cell r="D6389" t="str">
            <v>과세</v>
          </cell>
        </row>
        <row r="6390">
          <cell r="B6390">
            <v>504360</v>
          </cell>
          <cell r="C6390" t="str">
            <v>세척기세제(하이토피아D120 대성 25KG)</v>
          </cell>
          <cell r="D6390" t="str">
            <v>과세</v>
          </cell>
        </row>
        <row r="6391">
          <cell r="B6391">
            <v>504361</v>
          </cell>
          <cell r="C6391" t="str">
            <v>하이토피아D100(pc용세제 대성 25kg)</v>
          </cell>
          <cell r="D6391" t="str">
            <v>과세</v>
          </cell>
        </row>
        <row r="6392">
          <cell r="B6392">
            <v>504363</v>
          </cell>
          <cell r="C6392" t="str">
            <v>하이토피아S330(전처리세제 대성 분말20kg)</v>
          </cell>
          <cell r="D6392" t="str">
            <v>과세</v>
          </cell>
        </row>
        <row r="6393">
          <cell r="B6393">
            <v>504364</v>
          </cell>
          <cell r="C6393" t="str">
            <v>하이토피아S320(대성 분말 20kg)</v>
          </cell>
          <cell r="D6393" t="str">
            <v>과세</v>
          </cell>
        </row>
        <row r="6394">
          <cell r="B6394">
            <v>504365</v>
          </cell>
          <cell r="C6394" t="str">
            <v>하이토피아M450(다목적세제 대성 액상20kg)</v>
          </cell>
          <cell r="D6394" t="str">
            <v>과세</v>
          </cell>
        </row>
        <row r="6395">
          <cell r="B6395">
            <v>504389</v>
          </cell>
          <cell r="C6395" t="str">
            <v>냅킨(평판 10000매/box)</v>
          </cell>
          <cell r="D6395" t="str">
            <v>과세</v>
          </cell>
        </row>
        <row r="6396">
          <cell r="B6396">
            <v>504399</v>
          </cell>
          <cell r="C6396" t="str">
            <v>스트로우(일자 혼합색 7*210 500EA*20PAC)</v>
          </cell>
          <cell r="D6396" t="str">
            <v>과세</v>
          </cell>
        </row>
        <row r="6397">
          <cell r="B6397">
            <v>504420</v>
          </cell>
          <cell r="C6397" t="str">
            <v>투명컵뚜껑(평면십자PS Ø98 100입*10EA/BO</v>
          </cell>
          <cell r="D6397" t="str">
            <v>과세</v>
          </cell>
        </row>
        <row r="6398">
          <cell r="B6398">
            <v>504423</v>
          </cell>
          <cell r="C6398" t="str">
            <v>농도측정페이퍼(HAPS크린용 ea)</v>
          </cell>
          <cell r="D6398" t="str">
            <v>과세</v>
          </cell>
        </row>
        <row r="6399">
          <cell r="B6399">
            <v>504424</v>
          </cell>
          <cell r="C6399" t="str">
            <v>고무장갑(마미손 미니S 분홍 10매*20PAC)</v>
          </cell>
          <cell r="D6399" t="str">
            <v>과세</v>
          </cell>
        </row>
        <row r="6400">
          <cell r="B6400">
            <v>504425</v>
          </cell>
          <cell r="C6400" t="str">
            <v>꽂이(꼬치용 12cm 단면 1000*30PAC/BOX)</v>
          </cell>
          <cell r="D6400" t="str">
            <v>과세</v>
          </cell>
        </row>
        <row r="6401">
          <cell r="B6401">
            <v>504459</v>
          </cell>
          <cell r="C6401" t="str">
            <v>휘핑가스(카파 8G*10개*36PAC/BOX)</v>
          </cell>
          <cell r="D6401" t="str">
            <v>과세</v>
          </cell>
        </row>
        <row r="6402">
          <cell r="B6402">
            <v>504608</v>
          </cell>
          <cell r="C6402" t="str">
            <v>숯(백탄 숯불구이용 15KG/BOX)</v>
          </cell>
          <cell r="D6402" t="str">
            <v>과세</v>
          </cell>
        </row>
        <row r="6403">
          <cell r="B6403">
            <v>504655</v>
          </cell>
          <cell r="C6403" t="str">
            <v>락스(유한-주방용 20kg)</v>
          </cell>
          <cell r="D6403" t="str">
            <v>과세</v>
          </cell>
        </row>
        <row r="6404">
          <cell r="B6404">
            <v>504659</v>
          </cell>
          <cell r="C6404" t="str">
            <v>스트로우(자바라 혼합색 7*210 500ea*20pac</v>
          </cell>
          <cell r="D6404" t="str">
            <v>과세</v>
          </cell>
        </row>
        <row r="6405">
          <cell r="B6405">
            <v>504662</v>
          </cell>
          <cell r="C6405" t="str">
            <v>크린화이트(20kg)</v>
          </cell>
          <cell r="D6405" t="str">
            <v>과세</v>
          </cell>
        </row>
        <row r="6406">
          <cell r="B6406">
            <v>504666</v>
          </cell>
          <cell r="C6406" t="str">
            <v>스티커(상온창고용 100ea/pac)</v>
          </cell>
          <cell r="D6406" t="str">
            <v>과세</v>
          </cell>
        </row>
        <row r="6407">
          <cell r="B6407">
            <v>504667</v>
          </cell>
          <cell r="C6407" t="str">
            <v>스티커(냉장보관용 100ea/pac)</v>
          </cell>
          <cell r="D6407" t="str">
            <v>과세</v>
          </cell>
        </row>
        <row r="6408">
          <cell r="B6408">
            <v>504668</v>
          </cell>
          <cell r="C6408" t="str">
            <v>스티커(냉동보관용 100ea/pac)</v>
          </cell>
          <cell r="D6408" t="str">
            <v>과세</v>
          </cell>
        </row>
        <row r="6409">
          <cell r="B6409">
            <v>504669</v>
          </cell>
          <cell r="C6409" t="str">
            <v>스티커(개봉후냉장보관 100ea/pac)</v>
          </cell>
          <cell r="D6409" t="str">
            <v>과세</v>
          </cell>
        </row>
        <row r="6410">
          <cell r="B6410">
            <v>504670</v>
          </cell>
          <cell r="C6410" t="str">
            <v>스티커(냉장보관(받드용) 100ea/pac)</v>
          </cell>
          <cell r="D6410" t="str">
            <v>과세</v>
          </cell>
        </row>
        <row r="6411">
          <cell r="B6411">
            <v>504671</v>
          </cell>
          <cell r="C6411" t="str">
            <v>스티커(냉동보관(받드용) 100ea/pac)</v>
          </cell>
          <cell r="D6411" t="str">
            <v>과세</v>
          </cell>
        </row>
        <row r="6412">
          <cell r="B6412">
            <v>504676</v>
          </cell>
          <cell r="C6412" t="str">
            <v>식도(도루코 천일홍 DKS1211-210 검정색)</v>
          </cell>
          <cell r="D6412" t="str">
            <v>과세</v>
          </cell>
        </row>
        <row r="6413">
          <cell r="B6413">
            <v>504683</v>
          </cell>
          <cell r="C6413" t="str">
            <v>투명컵(무지PS 20OZ Ø98 30개*20PAC/BOX)</v>
          </cell>
          <cell r="D6413" t="str">
            <v>과세</v>
          </cell>
        </row>
        <row r="6414">
          <cell r="B6414">
            <v>504684</v>
          </cell>
          <cell r="C6414" t="str">
            <v>투명컵(무지PS 14OZ Ø98 100개*10PAC/BOX)</v>
          </cell>
          <cell r="D6414" t="str">
            <v>과세</v>
          </cell>
        </row>
        <row r="6415">
          <cell r="B6415">
            <v>504703</v>
          </cell>
          <cell r="C6415" t="str">
            <v>종이컵(10oz 1000ea/box 웰리앤)</v>
          </cell>
          <cell r="D6415" t="str">
            <v>과세</v>
          </cell>
        </row>
        <row r="6416">
          <cell r="B6416">
            <v>504704</v>
          </cell>
          <cell r="C6416" t="str">
            <v>컵홀더(1000ea/box 웰리앤)</v>
          </cell>
          <cell r="D6416" t="str">
            <v>과세</v>
          </cell>
        </row>
        <row r="6417">
          <cell r="B6417">
            <v>504711</v>
          </cell>
          <cell r="C6417" t="str">
            <v>종이컵뚜껑(350cc/파인트용100개*10PAC/BOX</v>
          </cell>
          <cell r="D6417" t="str">
            <v>과세</v>
          </cell>
        </row>
        <row r="6418">
          <cell r="B6418">
            <v>504713</v>
          </cell>
          <cell r="C6418" t="str">
            <v>종이컵뚜껑(흰 10/13OZ 개폐100개*10PAC/BO</v>
          </cell>
          <cell r="D6418" t="str">
            <v>과세</v>
          </cell>
        </row>
        <row r="6419">
          <cell r="B6419">
            <v>504725</v>
          </cell>
          <cell r="C6419" t="str">
            <v>스트로우(스푼 혼합색 6*200 500ea*20pac)</v>
          </cell>
          <cell r="D6419" t="str">
            <v>과세</v>
          </cell>
        </row>
        <row r="6420">
          <cell r="B6420">
            <v>504738</v>
          </cell>
          <cell r="C6420" t="str">
            <v>컵캐리어(2구 200매/box 모닝헤즈)</v>
          </cell>
          <cell r="D6420" t="str">
            <v>과세</v>
          </cell>
        </row>
        <row r="6421">
          <cell r="B6421">
            <v>504739</v>
          </cell>
          <cell r="C6421" t="str">
            <v>컵캐리어(2구 200매/box 웰리앤)</v>
          </cell>
          <cell r="D6421" t="str">
            <v>과세</v>
          </cell>
        </row>
        <row r="6422">
          <cell r="B6422">
            <v>504745</v>
          </cell>
          <cell r="C6422" t="str">
            <v>컵(PVC 14oz 1000ea/box 웰리앤)</v>
          </cell>
          <cell r="D6422" t="str">
            <v>과세</v>
          </cell>
        </row>
        <row r="6423">
          <cell r="B6423">
            <v>504746</v>
          </cell>
          <cell r="C6423" t="str">
            <v>컵캐리어(범용인쇄 25EA*8PAC/BOX)</v>
          </cell>
          <cell r="D6423" t="str">
            <v>과세</v>
          </cell>
        </row>
        <row r="6424">
          <cell r="B6424">
            <v>504747</v>
          </cell>
          <cell r="C6424" t="str">
            <v>종이컵(아이스크림 50Z 싱글50EA*20PK/box)</v>
          </cell>
          <cell r="D6424" t="str">
            <v>과세</v>
          </cell>
        </row>
        <row r="6425">
          <cell r="B6425">
            <v>504750</v>
          </cell>
          <cell r="C6425" t="str">
            <v>투명컵뚜껑(평면십자PET Ø98 100입*10PAC</v>
          </cell>
          <cell r="D6425" t="str">
            <v>과세</v>
          </cell>
        </row>
        <row r="6426">
          <cell r="B6426">
            <v>504751</v>
          </cell>
          <cell r="C6426" t="str">
            <v>투명컵뚜껑(돔형PET Ø98 100입*10PAC/BOX)</v>
          </cell>
          <cell r="D6426" t="str">
            <v>과세</v>
          </cell>
        </row>
        <row r="6427">
          <cell r="B6427">
            <v>504752</v>
          </cell>
          <cell r="C6427" t="str">
            <v>생맥주배달용기(범용  1000CC 139ea/box)</v>
          </cell>
          <cell r="D6427" t="str">
            <v>과세</v>
          </cell>
        </row>
        <row r="6428">
          <cell r="B6428">
            <v>504776</v>
          </cell>
          <cell r="C6428" t="str">
            <v>소스뚜껑(W-3 75파이*6.4CM 100EA/PAC*30)</v>
          </cell>
          <cell r="D6428" t="str">
            <v>과세</v>
          </cell>
        </row>
        <row r="6429">
          <cell r="B6429">
            <v>504777</v>
          </cell>
          <cell r="C6429" t="str">
            <v>후라이팬(양은 280*100)</v>
          </cell>
          <cell r="D6429" t="str">
            <v>과세</v>
          </cell>
        </row>
        <row r="6430">
          <cell r="B6430">
            <v>504778</v>
          </cell>
          <cell r="C6430" t="str">
            <v>자루냄비(알루미늄 200*130mm)</v>
          </cell>
          <cell r="D6430" t="str">
            <v>과세</v>
          </cell>
        </row>
        <row r="6431">
          <cell r="B6431">
            <v>504779</v>
          </cell>
          <cell r="C6431" t="str">
            <v>받드(타공 530*330*100(1/1*100))</v>
          </cell>
          <cell r="D6431" t="str">
            <v>과세</v>
          </cell>
        </row>
        <row r="6432">
          <cell r="B6432">
            <v>504780</v>
          </cell>
          <cell r="C6432" t="str">
            <v>스푼(투명 빙수용 12CM 500EA*12/BOX)</v>
          </cell>
          <cell r="D6432" t="str">
            <v>과세</v>
          </cell>
        </row>
        <row r="6433">
          <cell r="B6433">
            <v>504781</v>
          </cell>
          <cell r="C6433" t="str">
            <v>밥그릇뚜껑(병원용 스테인리스 100mm)</v>
          </cell>
          <cell r="D6433" t="str">
            <v>과세</v>
          </cell>
        </row>
        <row r="6434">
          <cell r="B6434">
            <v>504787</v>
          </cell>
          <cell r="C6434" t="str">
            <v>꽂이(산적용 20cm 1000ea*20봉)</v>
          </cell>
          <cell r="D6434" t="str">
            <v>과세</v>
          </cell>
        </row>
        <row r="6435">
          <cell r="B6435">
            <v>504788</v>
          </cell>
          <cell r="C6435" t="str">
            <v>고무장갑(미니 노랑 10입 70EA/BOX)</v>
          </cell>
          <cell r="D6435" t="str">
            <v>과세</v>
          </cell>
        </row>
        <row r="6436">
          <cell r="B6436">
            <v>504794</v>
          </cell>
          <cell r="C6436" t="str">
            <v>꽂이(은행용17cm (10*100EA/PAC*15/BOX)</v>
          </cell>
          <cell r="D6436" t="str">
            <v>과세</v>
          </cell>
        </row>
        <row r="6437">
          <cell r="B6437">
            <v>504796</v>
          </cell>
          <cell r="C6437" t="str">
            <v>앞치마(세척원용 양면방수 90*115 흰색)</v>
          </cell>
          <cell r="D6437" t="str">
            <v>과세</v>
          </cell>
        </row>
        <row r="6438">
          <cell r="B6438">
            <v>504801</v>
          </cell>
          <cell r="C6438" t="str">
            <v>락스(옥시싹싹 세척용 1L 12EA/BOX)</v>
          </cell>
          <cell r="D6438" t="str">
            <v>과세</v>
          </cell>
        </row>
        <row r="6439">
          <cell r="B6439">
            <v>504810</v>
          </cell>
          <cell r="C6439" t="str">
            <v>수세미(3M 강력 9*13 찌든때청소용)</v>
          </cell>
          <cell r="D6439" t="str">
            <v>과세</v>
          </cell>
        </row>
        <row r="6440">
          <cell r="B6440">
            <v>504812</v>
          </cell>
          <cell r="C6440" t="str">
            <v>모자(위생 일회용 아사히 100ea/pac*10)</v>
          </cell>
          <cell r="D6440" t="str">
            <v>과세</v>
          </cell>
        </row>
        <row r="6441">
          <cell r="B6441">
            <v>504813</v>
          </cell>
          <cell r="C6441" t="str">
            <v>마스크(일회용 부직포 아사히 50ea/pac*40)</v>
          </cell>
          <cell r="D6441" t="str">
            <v>과세</v>
          </cell>
        </row>
        <row r="6442">
          <cell r="B6442">
            <v>504822</v>
          </cell>
          <cell r="C6442" t="str">
            <v>세척기세제(하이코리아 20KG)</v>
          </cell>
          <cell r="D6442" t="str">
            <v>과세</v>
          </cell>
        </row>
        <row r="6443">
          <cell r="B6443">
            <v>504823</v>
          </cell>
          <cell r="C6443" t="str">
            <v>세척기린스(헹굼보조 하이코리아 20KG)</v>
          </cell>
          <cell r="D6443" t="str">
            <v>과세</v>
          </cell>
        </row>
        <row r="6444">
          <cell r="B6444">
            <v>504824</v>
          </cell>
          <cell r="C6444" t="str">
            <v>도마(PVC 600*350*15mm 파랑)</v>
          </cell>
          <cell r="D6444" t="str">
            <v>과세</v>
          </cell>
        </row>
        <row r="6445">
          <cell r="B6445">
            <v>504828</v>
          </cell>
          <cell r="C6445" t="str">
            <v>소스용기(W-3 75파이*6.4CM 100EA/PAC*30)</v>
          </cell>
          <cell r="D6445" t="str">
            <v>과세</v>
          </cell>
        </row>
        <row r="6446">
          <cell r="B6446">
            <v>504830</v>
          </cell>
          <cell r="C6446" t="str">
            <v>마드레느컵(알루미늄 50mm*200/ea*50/box)</v>
          </cell>
          <cell r="D6446" t="str">
            <v>과세</v>
          </cell>
        </row>
        <row r="6447">
          <cell r="B6447">
            <v>504838</v>
          </cell>
          <cell r="C6447" t="str">
            <v>쟁반(PC 392*302*20(KS-3901T))</v>
          </cell>
          <cell r="D6447" t="str">
            <v>과세</v>
          </cell>
        </row>
        <row r="6448">
          <cell r="B6448">
            <v>504842</v>
          </cell>
          <cell r="C6448" t="str">
            <v>종이컵(380cc 1줄(50입)*20EA/BOX)</v>
          </cell>
          <cell r="D6448" t="str">
            <v>과세</v>
          </cell>
        </row>
        <row r="6449">
          <cell r="B6449">
            <v>504855</v>
          </cell>
          <cell r="C6449" t="str">
            <v>도마(PVC 450*350*20mm 빨강)</v>
          </cell>
          <cell r="D6449" t="str">
            <v>과세</v>
          </cell>
        </row>
        <row r="6450">
          <cell r="B6450">
            <v>504856</v>
          </cell>
          <cell r="C6450" t="str">
            <v>도마(PVC 600*350*15mm 빨강)</v>
          </cell>
          <cell r="D6450" t="str">
            <v>과세</v>
          </cell>
        </row>
        <row r="6451">
          <cell r="B6451">
            <v>504858</v>
          </cell>
          <cell r="C6451" t="str">
            <v>고무장갑(이태리 대 주황색)</v>
          </cell>
          <cell r="D6451" t="str">
            <v>과세</v>
          </cell>
        </row>
        <row r="6452">
          <cell r="B6452">
            <v>504859</v>
          </cell>
          <cell r="C6452" t="str">
            <v>고무장갑(이태리 특대 주황색)</v>
          </cell>
          <cell r="D6452" t="str">
            <v>과세</v>
          </cell>
        </row>
        <row r="6453">
          <cell r="B6453">
            <v>504860</v>
          </cell>
          <cell r="C6453" t="str">
            <v>장화(조리원 공용 흰색  EA)</v>
          </cell>
          <cell r="D6453" t="str">
            <v>과세</v>
          </cell>
        </row>
        <row r="6454">
          <cell r="B6454">
            <v>504883</v>
          </cell>
          <cell r="C6454" t="str">
            <v>다라이(스테인리스 520mm)</v>
          </cell>
          <cell r="D6454" t="str">
            <v>과세</v>
          </cell>
        </row>
        <row r="6455">
          <cell r="B6455">
            <v>504891</v>
          </cell>
          <cell r="C6455" t="str">
            <v>스트로우(자바라 검정 7*210 500ea*20/box</v>
          </cell>
          <cell r="D6455" t="str">
            <v>과세</v>
          </cell>
        </row>
        <row r="6456">
          <cell r="B6456">
            <v>504903</v>
          </cell>
          <cell r="C6456" t="str">
            <v>하이토피아탭(전처리 대성 500ea/pac)</v>
          </cell>
          <cell r="D6456" t="str">
            <v>과세</v>
          </cell>
        </row>
        <row r="6457">
          <cell r="B6457">
            <v>504909</v>
          </cell>
          <cell r="C6457" t="str">
            <v>컵뚜껑(공용 850cc 50ea*10)</v>
          </cell>
          <cell r="D6457" t="str">
            <v>과세</v>
          </cell>
        </row>
        <row r="6458">
          <cell r="B6458">
            <v>504911</v>
          </cell>
          <cell r="C6458" t="str">
            <v>종이컵(무지 범용 10OZ 50개*20PAC/BOX)</v>
          </cell>
          <cell r="D6458" t="str">
            <v>과세</v>
          </cell>
        </row>
        <row r="6459">
          <cell r="B6459">
            <v>504925</v>
          </cell>
          <cell r="C6459" t="str">
            <v>일회용기(김밥용 200ea/box 웰리앤)</v>
          </cell>
          <cell r="D6459" t="str">
            <v>과세</v>
          </cell>
        </row>
        <row r="6460">
          <cell r="B6460">
            <v>504955</v>
          </cell>
          <cell r="C6460" t="str">
            <v>고무장갑(마미손 대 빨강)</v>
          </cell>
          <cell r="D6460" t="str">
            <v>과세</v>
          </cell>
        </row>
        <row r="6461">
          <cell r="B6461">
            <v>504965</v>
          </cell>
          <cell r="C6461" t="str">
            <v>쓰레기봉투(청색 50L 62*80.5cm 100매/PAC)</v>
          </cell>
          <cell r="D6461" t="str">
            <v>과세</v>
          </cell>
        </row>
        <row r="6462">
          <cell r="B6462">
            <v>505020</v>
          </cell>
          <cell r="C6462" t="str">
            <v>냅킨(칵테일 1겹*10000매 무지/BOX)</v>
          </cell>
          <cell r="D6462" t="str">
            <v>과세</v>
          </cell>
        </row>
        <row r="6463">
          <cell r="B6463">
            <v>505021</v>
          </cell>
          <cell r="C6463" t="str">
            <v>냅킨(칵테일 2겹 *5000매 무지/BOX)</v>
          </cell>
          <cell r="D6463" t="str">
            <v>과세</v>
          </cell>
        </row>
        <row r="6464">
          <cell r="B6464">
            <v>505035</v>
          </cell>
          <cell r="C6464" t="str">
            <v>일회용기(국용SET소105Ø*47MM100입*10PAC)</v>
          </cell>
          <cell r="D6464" t="str">
            <v>과세</v>
          </cell>
        </row>
        <row r="6465">
          <cell r="B6465">
            <v>505036</v>
          </cell>
          <cell r="C6465" t="str">
            <v>일회용기(국용 SET대105Ø*67MM100입*10PAC</v>
          </cell>
          <cell r="D6465" t="str">
            <v>과세</v>
          </cell>
        </row>
        <row r="6466">
          <cell r="B6466">
            <v>505038</v>
          </cell>
          <cell r="C6466" t="str">
            <v>비닐봉투(13*17+4 무지 빵포장용 500매/PAC</v>
          </cell>
          <cell r="D6466" t="str">
            <v>과세</v>
          </cell>
        </row>
        <row r="6467">
          <cell r="B6467">
            <v>505041</v>
          </cell>
          <cell r="C6467" t="str">
            <v>수세미(3M 스카치브라이트 개별포장)</v>
          </cell>
          <cell r="D6467" t="str">
            <v>과세</v>
          </cell>
        </row>
        <row r="6468">
          <cell r="B6468">
            <v>505042</v>
          </cell>
          <cell r="C6468" t="str">
            <v>물티슈(뽑아쓰는 대한산업 60매/EA)</v>
          </cell>
          <cell r="D6468" t="str">
            <v>과세</v>
          </cell>
        </row>
        <row r="6469">
          <cell r="B6469">
            <v>505046</v>
          </cell>
          <cell r="C6469" t="str">
            <v>맛보기스푼(투명 9CM 1000ea*10pac)</v>
          </cell>
          <cell r="D6469" t="str">
            <v>과세</v>
          </cell>
        </row>
        <row r="6470">
          <cell r="B6470">
            <v>505135</v>
          </cell>
          <cell r="C6470" t="str">
            <v>투명컵(무지PS 14OZ Ø98 100입*10PAC/BOX)</v>
          </cell>
          <cell r="D6470" t="str">
            <v>과세</v>
          </cell>
        </row>
        <row r="6471">
          <cell r="B6471">
            <v>505155</v>
          </cell>
          <cell r="C6471" t="str">
            <v>소독제(포미 80ML*10개/BOX)</v>
          </cell>
          <cell r="D6471" t="str">
            <v>과세</v>
          </cell>
        </row>
        <row r="6472">
          <cell r="B6472">
            <v>505166</v>
          </cell>
          <cell r="C6472" t="str">
            <v>고무장갑(오라이트 중밴 S-1호)</v>
          </cell>
          <cell r="D6472" t="str">
            <v>과세</v>
          </cell>
        </row>
        <row r="6473">
          <cell r="B6473">
            <v>505236</v>
          </cell>
          <cell r="C6473" t="str">
            <v>만능용기(PVC 110L 630*570mm 청색)</v>
          </cell>
          <cell r="D6473" t="str">
            <v>과세</v>
          </cell>
        </row>
        <row r="6474">
          <cell r="B6474">
            <v>505243</v>
          </cell>
          <cell r="C6474" t="str">
            <v>종이컵(무지 10oz 1000ea/box)</v>
          </cell>
          <cell r="D6474" t="str">
            <v>과세</v>
          </cell>
        </row>
        <row r="6475">
          <cell r="B6475">
            <v>505275</v>
          </cell>
          <cell r="C6475" t="str">
            <v>컵(범용 350cc 50ea/pac*20)</v>
          </cell>
          <cell r="D6475" t="str">
            <v>과세</v>
          </cell>
        </row>
        <row r="6476">
          <cell r="B6476">
            <v>505276</v>
          </cell>
          <cell r="C6476" t="str">
            <v>컵(아이스크림 520cc 50ea/pac*20)</v>
          </cell>
          <cell r="D6476" t="str">
            <v>과세</v>
          </cell>
        </row>
        <row r="6477">
          <cell r="B6477">
            <v>505336</v>
          </cell>
          <cell r="C6477" t="str">
            <v>컵홀더(범용 10OZ/13OZ겸용 1000ea/box)</v>
          </cell>
          <cell r="D6477" t="str">
            <v>과세</v>
          </cell>
        </row>
        <row r="6478">
          <cell r="B6478">
            <v>505338</v>
          </cell>
          <cell r="C6478" t="str">
            <v>커피스틱(빨강 15cm 1000ea/pac*20)</v>
          </cell>
          <cell r="D6478" t="str">
            <v>과세</v>
          </cell>
        </row>
        <row r="6479">
          <cell r="B6479">
            <v>505377</v>
          </cell>
          <cell r="C6479" t="str">
            <v>핸드카(접이식 900*600*79)</v>
          </cell>
          <cell r="D6479" t="str">
            <v>과세</v>
          </cell>
        </row>
        <row r="6480">
          <cell r="B6480">
            <v>505381</v>
          </cell>
          <cell r="C6480" t="str">
            <v>컵(드레싱 70*40mm 3000ea/BOX)</v>
          </cell>
          <cell r="D6480" t="str">
            <v>과세</v>
          </cell>
        </row>
        <row r="6481">
          <cell r="B6481">
            <v>505383</v>
          </cell>
          <cell r="C6481" t="str">
            <v>종이컵뚜껑(검정10/13OZ겸용 1000개/BOX)</v>
          </cell>
          <cell r="D6481" t="str">
            <v>과세</v>
          </cell>
        </row>
        <row r="6482">
          <cell r="B6482">
            <v>505385</v>
          </cell>
          <cell r="C6482" t="str">
            <v>싸개지(빵류포장 33*33 1000매/PAC 무지)</v>
          </cell>
          <cell r="D6482" t="str">
            <v>과세</v>
          </cell>
        </row>
        <row r="6483">
          <cell r="B6483">
            <v>505586</v>
          </cell>
          <cell r="C6483" t="str">
            <v>종이호일(노르딕페이퍼 30CM*20M 50EA/BOX)</v>
          </cell>
          <cell r="D6483" t="str">
            <v>과세</v>
          </cell>
        </row>
        <row r="6484">
          <cell r="B6484">
            <v>505596</v>
          </cell>
          <cell r="C6484" t="str">
            <v>부탄가스(에이스 220G*28EA/BOX)</v>
          </cell>
          <cell r="D6484" t="str">
            <v>과세</v>
          </cell>
        </row>
        <row r="6485">
          <cell r="B6485">
            <v>505691</v>
          </cell>
          <cell r="C6485" t="str">
            <v>락스(유한 주방용 2L 6EA/BOX)</v>
          </cell>
          <cell r="D6485" t="str">
            <v>과세</v>
          </cell>
        </row>
        <row r="6486">
          <cell r="B6486">
            <v>505717</v>
          </cell>
          <cell r="C6486" t="str">
            <v>후라이팬(코팅 중식용 390MM)</v>
          </cell>
          <cell r="D6486" t="str">
            <v>과세</v>
          </cell>
        </row>
        <row r="6487">
          <cell r="B6487">
            <v>505812</v>
          </cell>
          <cell r="C6487" t="str">
            <v>소쿠리(망 스테인리스 원형 465*120mm)</v>
          </cell>
          <cell r="D6487" t="str">
            <v>과세</v>
          </cell>
        </row>
        <row r="6488">
          <cell r="B6488">
            <v>506405</v>
          </cell>
          <cell r="C6488" t="str">
            <v>디스펜서(크린앤스무스 전용 500g/ea)</v>
          </cell>
          <cell r="D6488" t="str">
            <v>과세</v>
          </cell>
        </row>
        <row r="6489">
          <cell r="B6489">
            <v>506429</v>
          </cell>
          <cell r="C6489" t="str">
            <v>양념병(케찹용 투명 500ML)</v>
          </cell>
          <cell r="D6489" t="str">
            <v>과세</v>
          </cell>
        </row>
        <row r="6490">
          <cell r="B6490">
            <v>506670</v>
          </cell>
          <cell r="C6490" t="str">
            <v>소스펌프(카파 1Pump/15ml)</v>
          </cell>
          <cell r="D6490" t="str">
            <v>과세</v>
          </cell>
        </row>
        <row r="6491">
          <cell r="B6491">
            <v>506679</v>
          </cell>
          <cell r="C6491" t="str">
            <v>스푼(빙수일회용플라스틱흰색100개*20EA)</v>
          </cell>
          <cell r="D6491" t="str">
            <v>과세</v>
          </cell>
        </row>
        <row r="6492">
          <cell r="B6492">
            <v>506682</v>
          </cell>
          <cell r="C6492" t="str">
            <v>커피컵(조은 10온스 50ea/pac)</v>
          </cell>
          <cell r="D6492" t="str">
            <v>과세</v>
          </cell>
        </row>
        <row r="6493">
          <cell r="B6493">
            <v>506721</v>
          </cell>
          <cell r="C6493" t="str">
            <v>세척기세제(하이토피아D160 대성 25KG)</v>
          </cell>
          <cell r="D6493" t="str">
            <v>과세</v>
          </cell>
        </row>
        <row r="6494">
          <cell r="B6494">
            <v>506725</v>
          </cell>
          <cell r="C6494" t="str">
            <v>하이토피아A510(스케일제거 대성 액상25kg)</v>
          </cell>
          <cell r="D6494" t="str">
            <v>과세</v>
          </cell>
        </row>
        <row r="6495">
          <cell r="B6495">
            <v>506726</v>
          </cell>
          <cell r="C6495" t="str">
            <v>세척기린스(하이토피아R240 대성 20kg)</v>
          </cell>
          <cell r="D6495" t="str">
            <v>과세</v>
          </cell>
        </row>
        <row r="6496">
          <cell r="B6496">
            <v>506729</v>
          </cell>
          <cell r="C6496" t="str">
            <v>하이토피아M460(오븐크리너 대성 액상20kg)</v>
          </cell>
          <cell r="D6496" t="str">
            <v>과세</v>
          </cell>
        </row>
        <row r="6497">
          <cell r="B6497">
            <v>506935</v>
          </cell>
          <cell r="C6497" t="str">
            <v>온도계(적외선레이저 비접촉식 HKT-381F)</v>
          </cell>
          <cell r="D6497" t="str">
            <v>과세</v>
          </cell>
        </row>
        <row r="6498">
          <cell r="B6498">
            <v>507037</v>
          </cell>
          <cell r="C6498" t="str">
            <v>냄비(스테인리스 양쪽손잡이 320*210)</v>
          </cell>
          <cell r="D6498" t="str">
            <v>과세</v>
          </cell>
        </row>
        <row r="6499">
          <cell r="B6499">
            <v>507039</v>
          </cell>
          <cell r="C6499" t="str">
            <v>냄비(스테인리스 양쪽손잡이 280*65)</v>
          </cell>
          <cell r="D6499" t="str">
            <v>과세</v>
          </cell>
        </row>
        <row r="6500">
          <cell r="B6500">
            <v>507110</v>
          </cell>
          <cell r="C6500" t="str">
            <v>냅킨(칵테일 무지 BOX)</v>
          </cell>
          <cell r="D6500" t="str">
            <v>과세</v>
          </cell>
        </row>
        <row r="6501">
          <cell r="B6501">
            <v>507293</v>
          </cell>
          <cell r="C6501" t="str">
            <v>명찰(로고없음2*7삽입형조리원아크릴 EA)</v>
          </cell>
          <cell r="D6501" t="str">
            <v>과세</v>
          </cell>
        </row>
        <row r="6502">
          <cell r="B6502">
            <v>507427</v>
          </cell>
          <cell r="C6502" t="str">
            <v>캔오프너(일자형 105*70mm 일제)</v>
          </cell>
          <cell r="D6502" t="str">
            <v>과세</v>
          </cell>
        </row>
        <row r="6503">
          <cell r="B6503">
            <v>507516</v>
          </cell>
          <cell r="C6503" t="str">
            <v>소쿠리(PVC 원형 11호 520mm)</v>
          </cell>
          <cell r="D6503" t="str">
            <v>과세</v>
          </cell>
        </row>
        <row r="6504">
          <cell r="B6504">
            <v>507522</v>
          </cell>
          <cell r="C6504" t="str">
            <v>행주(3색 독일산 녹황청 400*380 3ea/pac)</v>
          </cell>
          <cell r="D6504" t="str">
            <v>과세</v>
          </cell>
        </row>
        <row r="6505">
          <cell r="B6505">
            <v>507526</v>
          </cell>
          <cell r="C6505" t="str">
            <v>고무장갑(태화 M 양손 135G 분홍 100EA/BOX</v>
          </cell>
          <cell r="D6505" t="str">
            <v>과세</v>
          </cell>
        </row>
        <row r="6506">
          <cell r="B6506">
            <v>507527</v>
          </cell>
          <cell r="C6506" t="str">
            <v>숟가락(일회 개별포장 18CM 100ea*5pac/BOX</v>
          </cell>
          <cell r="D6506" t="str">
            <v>과세</v>
          </cell>
        </row>
        <row r="6507">
          <cell r="B6507">
            <v>507528</v>
          </cell>
          <cell r="C6507" t="str">
            <v>나무젓가락(무지 500EA/BOX)</v>
          </cell>
          <cell r="D6507" t="str">
            <v>과세</v>
          </cell>
        </row>
        <row r="6508">
          <cell r="B6508">
            <v>507537</v>
          </cell>
          <cell r="C6508" t="str">
            <v>걸레(니스킹 90cm ea)</v>
          </cell>
          <cell r="D6508" t="str">
            <v>과세</v>
          </cell>
        </row>
        <row r="6509">
          <cell r="B6509">
            <v>507538</v>
          </cell>
          <cell r="C6509" t="str">
            <v>받드(PC 180*160*150(6 1/6) 투명)</v>
          </cell>
          <cell r="D6509" t="str">
            <v>과세</v>
          </cell>
        </row>
        <row r="6510">
          <cell r="B6510">
            <v>507575</v>
          </cell>
          <cell r="C6510" t="str">
            <v>자외선살균등(435mm 일제)</v>
          </cell>
          <cell r="D6510" t="str">
            <v>과세</v>
          </cell>
        </row>
        <row r="6511">
          <cell r="B6511">
            <v>507600</v>
          </cell>
          <cell r="C6511" t="str">
            <v>산가측정페이퍼(3M 50장/PAC*4/Box)</v>
          </cell>
          <cell r="D6511" t="str">
            <v>과세</v>
          </cell>
        </row>
        <row r="6512">
          <cell r="B6512">
            <v>507610</v>
          </cell>
          <cell r="C6512" t="str">
            <v>양식판(멜라민 1호 418*275*22)</v>
          </cell>
          <cell r="D6512" t="str">
            <v>과세</v>
          </cell>
        </row>
        <row r="6513">
          <cell r="B6513">
            <v>507611</v>
          </cell>
          <cell r="C6513" t="str">
            <v>양식판(멜라민 2호 407*275*22)</v>
          </cell>
          <cell r="D6513" t="str">
            <v>과세</v>
          </cell>
        </row>
        <row r="6514">
          <cell r="B6514">
            <v>507619</v>
          </cell>
          <cell r="C6514" t="str">
            <v>MD사인물(미끄럼방지판 1EA)</v>
          </cell>
          <cell r="D6514" t="str">
            <v>과세</v>
          </cell>
        </row>
        <row r="6515">
          <cell r="B6515">
            <v>507622</v>
          </cell>
          <cell r="C6515" t="str">
            <v>비닐봉투(30L 청색 48*65 90매*25PAC/Box)</v>
          </cell>
          <cell r="D6515" t="str">
            <v>과세</v>
          </cell>
        </row>
        <row r="6516">
          <cell r="B6516">
            <v>507626</v>
          </cell>
          <cell r="C6516" t="str">
            <v>휘핑기(카파 1EA)</v>
          </cell>
          <cell r="D6516" t="str">
            <v>과세</v>
          </cell>
        </row>
        <row r="6517">
          <cell r="B6517">
            <v>507637</v>
          </cell>
          <cell r="C6517" t="str">
            <v>시럽펌프(1883 EA)</v>
          </cell>
          <cell r="D6517" t="str">
            <v>과세</v>
          </cell>
        </row>
        <row r="6518">
          <cell r="B6518">
            <v>507709</v>
          </cell>
          <cell r="C6518" t="str">
            <v>쓰레기봉투(110L흰색90*110 18매*15PAC/BOX</v>
          </cell>
          <cell r="D6518" t="str">
            <v>과세</v>
          </cell>
        </row>
        <row r="6519">
          <cell r="B6519">
            <v>507712</v>
          </cell>
          <cell r="C6519" t="str">
            <v>매직블럭(70*110*30mm 20ea/box)</v>
          </cell>
          <cell r="D6519" t="str">
            <v>과세</v>
          </cell>
        </row>
        <row r="6520">
          <cell r="B6520">
            <v>507721</v>
          </cell>
          <cell r="C6520" t="str">
            <v>베지워시(야채과일소독 28.3g*100EA/Box)</v>
          </cell>
          <cell r="D6520" t="str">
            <v>과세</v>
          </cell>
        </row>
        <row r="6521">
          <cell r="B6521">
            <v>507747</v>
          </cell>
          <cell r="C6521" t="str">
            <v>감자칼(자이언트 고급 Y형)</v>
          </cell>
          <cell r="D6521" t="str">
            <v>과세</v>
          </cell>
        </row>
        <row r="6522">
          <cell r="B6522">
            <v>507839</v>
          </cell>
          <cell r="C6522" t="str">
            <v>고체연료(대성화학 250G 60EA/BOX)</v>
          </cell>
          <cell r="D6522" t="str">
            <v>과세</v>
          </cell>
        </row>
        <row r="6523">
          <cell r="B6523">
            <v>507842</v>
          </cell>
          <cell r="C6523" t="str">
            <v>페트리필름(3M 일반세균용 50매)</v>
          </cell>
          <cell r="D6523" t="str">
            <v>과세</v>
          </cell>
        </row>
        <row r="6524">
          <cell r="B6524">
            <v>507868</v>
          </cell>
          <cell r="C6524" t="str">
            <v>안전화(백색 위생 235㎜)</v>
          </cell>
          <cell r="D6524" t="str">
            <v>과세</v>
          </cell>
        </row>
        <row r="6525">
          <cell r="B6525">
            <v>507869</v>
          </cell>
          <cell r="C6525" t="str">
            <v>안전화(백색 위생 240㎜)</v>
          </cell>
          <cell r="D6525" t="str">
            <v>과세</v>
          </cell>
        </row>
        <row r="6526">
          <cell r="B6526">
            <v>507870</v>
          </cell>
          <cell r="C6526" t="str">
            <v>안전화(백색 위생 245㎜)</v>
          </cell>
          <cell r="D6526" t="str">
            <v>과세</v>
          </cell>
        </row>
        <row r="6527">
          <cell r="B6527">
            <v>507872</v>
          </cell>
          <cell r="C6527" t="str">
            <v>안전화(백색 위생 255㎜)</v>
          </cell>
          <cell r="D6527" t="str">
            <v>과세</v>
          </cell>
        </row>
        <row r="6528">
          <cell r="B6528">
            <v>507873</v>
          </cell>
          <cell r="C6528" t="str">
            <v>안전화(백색 위생 260㎜)</v>
          </cell>
          <cell r="D6528" t="str">
            <v>과세</v>
          </cell>
        </row>
        <row r="6529">
          <cell r="B6529">
            <v>507896</v>
          </cell>
          <cell r="C6529" t="str">
            <v>장화(조리원(남) 290mm 청색)</v>
          </cell>
          <cell r="D6529" t="str">
            <v>과세</v>
          </cell>
        </row>
        <row r="6530">
          <cell r="B6530">
            <v>507960</v>
          </cell>
          <cell r="C6530" t="str">
            <v>자켓(영양사용 신세계 44 09년)</v>
          </cell>
          <cell r="D6530" t="str">
            <v>과세</v>
          </cell>
        </row>
        <row r="6531">
          <cell r="B6531">
            <v>507961</v>
          </cell>
          <cell r="C6531" t="str">
            <v>자켓(영양사용 신세계 55 09년)</v>
          </cell>
          <cell r="D6531" t="str">
            <v>과세</v>
          </cell>
        </row>
        <row r="6532">
          <cell r="B6532">
            <v>507962</v>
          </cell>
          <cell r="C6532" t="str">
            <v>자켓(영양사용 신세계 66 09년)</v>
          </cell>
          <cell r="D6532" t="str">
            <v>과세</v>
          </cell>
        </row>
        <row r="6533">
          <cell r="B6533">
            <v>507963</v>
          </cell>
          <cell r="C6533" t="str">
            <v>자켓(영양사용 신세계 77 09년)</v>
          </cell>
          <cell r="D6533" t="str">
            <v>과세</v>
          </cell>
        </row>
        <row r="6534">
          <cell r="B6534">
            <v>507964</v>
          </cell>
          <cell r="C6534" t="str">
            <v>자켓(영양사용 신세계 88 09년)</v>
          </cell>
          <cell r="D6534" t="str">
            <v>과세</v>
          </cell>
        </row>
        <row r="6535">
          <cell r="B6535">
            <v>507973</v>
          </cell>
          <cell r="C6535" t="str">
            <v>크린콜펌프(진로발효 50EA/BOX)</v>
          </cell>
          <cell r="D6535" t="str">
            <v>과세</v>
          </cell>
        </row>
        <row r="6536">
          <cell r="B6536">
            <v>507975</v>
          </cell>
          <cell r="C6536" t="str">
            <v>자켓(영양사용 신세계 99 09년)</v>
          </cell>
          <cell r="D6536" t="str">
            <v>과세</v>
          </cell>
        </row>
        <row r="6537">
          <cell r="B6537">
            <v>507980</v>
          </cell>
          <cell r="C6537" t="str">
            <v>블라우스(영양사용 신세계 88 09년)</v>
          </cell>
          <cell r="D6537" t="str">
            <v>과세</v>
          </cell>
        </row>
        <row r="6538">
          <cell r="B6538">
            <v>507981</v>
          </cell>
          <cell r="C6538" t="str">
            <v>블라우스(영양사용 신세계 99 09년)</v>
          </cell>
          <cell r="D6538" t="str">
            <v>과세</v>
          </cell>
        </row>
        <row r="6539">
          <cell r="B6539">
            <v>507982</v>
          </cell>
          <cell r="C6539" t="str">
            <v>스커트(영양사용 신세계 26 09년)</v>
          </cell>
          <cell r="D6539" t="str">
            <v>과세</v>
          </cell>
        </row>
        <row r="6540">
          <cell r="B6540">
            <v>507983</v>
          </cell>
          <cell r="C6540" t="str">
            <v>스커트(영양사용 신세계 28 09년)</v>
          </cell>
          <cell r="D6540" t="str">
            <v>과세</v>
          </cell>
        </row>
        <row r="6541">
          <cell r="B6541">
            <v>507984</v>
          </cell>
          <cell r="C6541" t="str">
            <v>스커트(영양사용 신세계 30 09년)</v>
          </cell>
          <cell r="D6541" t="str">
            <v>과세</v>
          </cell>
        </row>
        <row r="6542">
          <cell r="B6542">
            <v>507985</v>
          </cell>
          <cell r="C6542" t="str">
            <v>스커트(영양사용 신세계 32 09년)</v>
          </cell>
          <cell r="D6542" t="str">
            <v>과세</v>
          </cell>
        </row>
        <row r="6543">
          <cell r="B6543">
            <v>507986</v>
          </cell>
          <cell r="C6543" t="str">
            <v>스커트(영양사용 신세계 34 09년)</v>
          </cell>
          <cell r="D6543" t="str">
            <v>과세</v>
          </cell>
        </row>
        <row r="6544">
          <cell r="B6544">
            <v>507987</v>
          </cell>
          <cell r="C6544" t="str">
            <v>스커트(영양사용 신세계 36 09년)</v>
          </cell>
          <cell r="D6544" t="str">
            <v>과세</v>
          </cell>
        </row>
        <row r="6545">
          <cell r="B6545">
            <v>507988</v>
          </cell>
          <cell r="C6545" t="str">
            <v>바지(영양사용 신세계 26 09년)</v>
          </cell>
          <cell r="D6545" t="str">
            <v>과세</v>
          </cell>
        </row>
        <row r="6546">
          <cell r="B6546">
            <v>507989</v>
          </cell>
          <cell r="C6546" t="str">
            <v>바지(영양사용 신세계 28 09년)</v>
          </cell>
          <cell r="D6546" t="str">
            <v>과세</v>
          </cell>
        </row>
        <row r="6547">
          <cell r="B6547">
            <v>507990</v>
          </cell>
          <cell r="C6547" t="str">
            <v>바지(영양사용 신세계 30 09년)</v>
          </cell>
          <cell r="D6547" t="str">
            <v>과세</v>
          </cell>
        </row>
        <row r="6548">
          <cell r="B6548">
            <v>507991</v>
          </cell>
          <cell r="C6548" t="str">
            <v>바지(영양사용 신세계 32 09년)</v>
          </cell>
          <cell r="D6548" t="str">
            <v>과세</v>
          </cell>
        </row>
        <row r="6549">
          <cell r="B6549">
            <v>507992</v>
          </cell>
          <cell r="C6549" t="str">
            <v>바지(영양사용 신세계 34 09년)</v>
          </cell>
          <cell r="D6549" t="str">
            <v>과세</v>
          </cell>
        </row>
        <row r="6550">
          <cell r="B6550">
            <v>507993</v>
          </cell>
          <cell r="C6550" t="str">
            <v>바지(영양사용 신세계 36 09년)</v>
          </cell>
          <cell r="D6550" t="str">
            <v>과세</v>
          </cell>
        </row>
        <row r="6551">
          <cell r="B6551">
            <v>507994</v>
          </cell>
          <cell r="C6551" t="str">
            <v>모자(영양사용 신세계 Free 09년)</v>
          </cell>
          <cell r="D6551" t="str">
            <v>과세</v>
          </cell>
        </row>
        <row r="6552">
          <cell r="B6552">
            <v>507996</v>
          </cell>
          <cell r="C6552" t="str">
            <v>조리사복(상의 신세계 S 09년)</v>
          </cell>
          <cell r="D6552" t="str">
            <v>과세</v>
          </cell>
        </row>
        <row r="6553">
          <cell r="B6553">
            <v>507997</v>
          </cell>
          <cell r="C6553" t="str">
            <v>조리사복(상의 신세계 M 09년)</v>
          </cell>
          <cell r="D6553" t="str">
            <v>과세</v>
          </cell>
        </row>
        <row r="6554">
          <cell r="B6554">
            <v>508003</v>
          </cell>
          <cell r="C6554" t="str">
            <v>조리사복(하의 신세계 28 09년)</v>
          </cell>
          <cell r="D6554" t="str">
            <v>과세</v>
          </cell>
        </row>
        <row r="6555">
          <cell r="B6555">
            <v>508004</v>
          </cell>
          <cell r="C6555" t="str">
            <v>조리사복(하의 신세계 30 09년)</v>
          </cell>
          <cell r="D6555" t="str">
            <v>과세</v>
          </cell>
        </row>
        <row r="6556">
          <cell r="B6556">
            <v>508005</v>
          </cell>
          <cell r="C6556" t="str">
            <v>조리사복(하의 신세계 32 09년)</v>
          </cell>
          <cell r="D6556" t="str">
            <v>과세</v>
          </cell>
        </row>
        <row r="6557">
          <cell r="B6557">
            <v>508006</v>
          </cell>
          <cell r="C6557" t="str">
            <v>조리사복(하의 신세계 34 09년)</v>
          </cell>
          <cell r="D6557" t="str">
            <v>과세</v>
          </cell>
        </row>
        <row r="6558">
          <cell r="B6558">
            <v>508007</v>
          </cell>
          <cell r="C6558" t="str">
            <v>조리사복(하의 신세계 36 09년)</v>
          </cell>
          <cell r="D6558" t="str">
            <v>과세</v>
          </cell>
        </row>
        <row r="6559">
          <cell r="B6559">
            <v>508008</v>
          </cell>
          <cell r="C6559" t="str">
            <v>앞치마(조리사 신세계 Free 09년)</v>
          </cell>
          <cell r="D6559" t="str">
            <v>과세</v>
          </cell>
        </row>
        <row r="6560">
          <cell r="B6560">
            <v>508011</v>
          </cell>
          <cell r="C6560" t="str">
            <v>스카프(조리사 신세계 FREE 09년)</v>
          </cell>
          <cell r="D6560" t="str">
            <v>과세</v>
          </cell>
        </row>
        <row r="6561">
          <cell r="B6561">
            <v>508018</v>
          </cell>
          <cell r="C6561" t="str">
            <v>조리원복(하의 신세계 26 09년)</v>
          </cell>
          <cell r="D6561" t="str">
            <v>과세</v>
          </cell>
        </row>
        <row r="6562">
          <cell r="B6562">
            <v>508019</v>
          </cell>
          <cell r="C6562" t="str">
            <v>조리원복(하의 신세계 28 09년)</v>
          </cell>
          <cell r="D6562" t="str">
            <v>과세</v>
          </cell>
        </row>
        <row r="6563">
          <cell r="B6563">
            <v>508020</v>
          </cell>
          <cell r="C6563" t="str">
            <v>조리원복(하의 신세계 30 09년)</v>
          </cell>
          <cell r="D6563" t="str">
            <v>과세</v>
          </cell>
        </row>
        <row r="6564">
          <cell r="B6564">
            <v>508021</v>
          </cell>
          <cell r="C6564" t="str">
            <v>조리원복(하의 신세계 32 09년)</v>
          </cell>
          <cell r="D6564" t="str">
            <v>과세</v>
          </cell>
        </row>
        <row r="6565">
          <cell r="B6565">
            <v>508022</v>
          </cell>
          <cell r="C6565" t="str">
            <v>조리원복(하의 신세계 34 09년)</v>
          </cell>
          <cell r="D6565" t="str">
            <v>과세</v>
          </cell>
        </row>
        <row r="6566">
          <cell r="B6566">
            <v>508023</v>
          </cell>
          <cell r="C6566" t="str">
            <v>조리원복(하의 신세계 36 09년)</v>
          </cell>
          <cell r="D6566" t="str">
            <v>과세</v>
          </cell>
        </row>
        <row r="6567">
          <cell r="B6567">
            <v>508024</v>
          </cell>
          <cell r="C6567" t="str">
            <v>앞치마(조리원 신세계 Free 09년)</v>
          </cell>
          <cell r="D6567" t="str">
            <v>과세</v>
          </cell>
        </row>
        <row r="6568">
          <cell r="B6568">
            <v>508027</v>
          </cell>
          <cell r="C6568" t="str">
            <v>모자(영양사용 병원 FREE 09년)</v>
          </cell>
          <cell r="D6568" t="str">
            <v>과세</v>
          </cell>
        </row>
        <row r="6569">
          <cell r="B6569">
            <v>508028</v>
          </cell>
          <cell r="C6569" t="str">
            <v>커피스틱(검정15CM 1000입*20ea)</v>
          </cell>
          <cell r="D6569" t="str">
            <v>과세</v>
          </cell>
        </row>
        <row r="6570">
          <cell r="B6570">
            <v>508029</v>
          </cell>
          <cell r="C6570" t="str">
            <v>분무기(바이오크린콜 전용450ML 100EA/BOX)</v>
          </cell>
          <cell r="D6570" t="str">
            <v>과세</v>
          </cell>
        </row>
        <row r="6571">
          <cell r="B6571">
            <v>508036</v>
          </cell>
          <cell r="C6571" t="str">
            <v>일회용기(DL-212 샐러드용기 100EA*7PAC)</v>
          </cell>
          <cell r="D6571" t="str">
            <v>과세</v>
          </cell>
        </row>
        <row r="6572">
          <cell r="B6572">
            <v>508037</v>
          </cell>
          <cell r="C6572" t="str">
            <v>일회용기(DL-212 샐러드뚜껑 100EA*7PAC)</v>
          </cell>
          <cell r="D6572" t="str">
            <v>과세</v>
          </cell>
        </row>
        <row r="6573">
          <cell r="B6573">
            <v>508045</v>
          </cell>
          <cell r="C6573" t="str">
            <v>종이컵뚜껑(8OZ 100개입*20EA/BOX)</v>
          </cell>
          <cell r="D6573" t="str">
            <v>과세</v>
          </cell>
        </row>
        <row r="6574">
          <cell r="B6574">
            <v>508046</v>
          </cell>
          <cell r="C6574" t="str">
            <v>컵홀더(8OZ 범용 1000개/BOX)</v>
          </cell>
          <cell r="D6574" t="str">
            <v>과세</v>
          </cell>
        </row>
        <row r="6575">
          <cell r="B6575">
            <v>508047</v>
          </cell>
          <cell r="C6575" t="str">
            <v>일회용기(파스타용세트(8366-B) 200EA/BOX)</v>
          </cell>
          <cell r="D6575" t="str">
            <v>과세</v>
          </cell>
        </row>
        <row r="6576">
          <cell r="B6576">
            <v>508063</v>
          </cell>
          <cell r="C6576" t="str">
            <v>접시(무지 팔각 10인치(264*264) EA)</v>
          </cell>
          <cell r="D6576" t="str">
            <v>과세</v>
          </cell>
        </row>
        <row r="6577">
          <cell r="B6577">
            <v>508064</v>
          </cell>
          <cell r="C6577" t="str">
            <v>접시(무지 팔각 9인치(238*238) EA)</v>
          </cell>
          <cell r="D6577" t="str">
            <v>과세</v>
          </cell>
        </row>
        <row r="6578">
          <cell r="B6578">
            <v>508139</v>
          </cell>
          <cell r="C6578" t="str">
            <v>종이컵(6.5OZ B급 쿡안애 50입*20EA/BOX)</v>
          </cell>
          <cell r="D6578" t="str">
            <v>과세</v>
          </cell>
        </row>
        <row r="6579">
          <cell r="B6579">
            <v>508165</v>
          </cell>
          <cell r="C6579" t="str">
            <v>용기(태양 우동 코팅 대 50EA*18PAC/BOX)</v>
          </cell>
          <cell r="D6579" t="str">
            <v>과세</v>
          </cell>
        </row>
        <row r="6580">
          <cell r="B6580">
            <v>508205</v>
          </cell>
          <cell r="C6580" t="str">
            <v>접시(무지 타원 8인치(190*130) EA)</v>
          </cell>
          <cell r="D6580" t="str">
            <v>과세</v>
          </cell>
        </row>
        <row r="6581">
          <cell r="B6581">
            <v>508206</v>
          </cell>
          <cell r="C6581" t="str">
            <v>그릇(바이오볼 8인치(200*77) EA 대중)</v>
          </cell>
          <cell r="D6581" t="str">
            <v>과세</v>
          </cell>
        </row>
        <row r="6582">
          <cell r="B6582">
            <v>508208</v>
          </cell>
          <cell r="C6582" t="str">
            <v>그릇(바이오볼 5인치(128*56) EA 대중)</v>
          </cell>
          <cell r="D6582" t="str">
            <v>과세</v>
          </cell>
        </row>
        <row r="6583">
          <cell r="B6583">
            <v>508210</v>
          </cell>
          <cell r="C6583" t="str">
            <v>쟁반(블랙5호 논슬립 440*342 EA 대중)</v>
          </cell>
          <cell r="D6583" t="str">
            <v>과세</v>
          </cell>
        </row>
        <row r="6584">
          <cell r="B6584">
            <v>508212</v>
          </cell>
          <cell r="C6584" t="str">
            <v>드레싱볼(웨이브 대(198*113) EA 대중 )</v>
          </cell>
          <cell r="D6584" t="str">
            <v>과세</v>
          </cell>
        </row>
        <row r="6585">
          <cell r="B6585">
            <v>508213</v>
          </cell>
          <cell r="C6585" t="str">
            <v>부페볼(웰빙사각 대(400*134) EA 대중)</v>
          </cell>
          <cell r="D6585" t="str">
            <v>과세</v>
          </cell>
        </row>
        <row r="6586">
          <cell r="B6586">
            <v>508215</v>
          </cell>
          <cell r="C6586" t="str">
            <v>반달볼(16인치(407*160) EA 대중)</v>
          </cell>
          <cell r="D6586" t="str">
            <v>과세</v>
          </cell>
        </row>
        <row r="6587">
          <cell r="B6587">
            <v>508216</v>
          </cell>
          <cell r="C6587" t="str">
            <v>그릇(사각골구프 4.5인치(116*32) EA 대중)</v>
          </cell>
          <cell r="D6587" t="str">
            <v>과세</v>
          </cell>
        </row>
        <row r="6588">
          <cell r="B6588">
            <v>508217</v>
          </cell>
          <cell r="C6588" t="str">
            <v>밥그릇(모밀 중(88*65) EA 대중)</v>
          </cell>
          <cell r="D6588" t="str">
            <v>과세</v>
          </cell>
        </row>
        <row r="6589">
          <cell r="B6589">
            <v>508218</v>
          </cell>
          <cell r="C6589" t="str">
            <v>접시(스프 7인치 EA 대중)</v>
          </cell>
          <cell r="D6589" t="str">
            <v>과세</v>
          </cell>
        </row>
        <row r="6590">
          <cell r="B6590">
            <v>508309</v>
          </cell>
          <cell r="C6590" t="str">
            <v>세척기린스(폴리드라이 이콜랩 4L*2EA/BOX)</v>
          </cell>
          <cell r="D6590" t="str">
            <v>과세</v>
          </cell>
        </row>
        <row r="6591">
          <cell r="B6591">
            <v>508317</v>
          </cell>
          <cell r="C6591" t="str">
            <v>국자(조리용 60*140)</v>
          </cell>
          <cell r="D6591" t="str">
            <v>과세</v>
          </cell>
        </row>
        <row r="6592">
          <cell r="B6592">
            <v>508319</v>
          </cell>
          <cell r="C6592" t="str">
            <v>뚝배기(설렁탕 165MM)</v>
          </cell>
          <cell r="D6592" t="str">
            <v>과세</v>
          </cell>
        </row>
        <row r="6593">
          <cell r="B6593">
            <v>508408</v>
          </cell>
          <cell r="C6593" t="str">
            <v>종이컵(8OZ 무지 1000개/BOX)</v>
          </cell>
          <cell r="D6593" t="str">
            <v>과세</v>
          </cell>
        </row>
        <row r="6594">
          <cell r="B6594">
            <v>508447</v>
          </cell>
          <cell r="C6594" t="str">
            <v>스트로우(일자 노랑 6*210 500EA*20Pac)</v>
          </cell>
          <cell r="D6594" t="str">
            <v>과세</v>
          </cell>
        </row>
        <row r="6595">
          <cell r="B6595">
            <v>508448</v>
          </cell>
          <cell r="C6595" t="str">
            <v>커피스틱(노랑 18cm 1000EA*10Pac)</v>
          </cell>
          <cell r="D6595" t="str">
            <v>과세</v>
          </cell>
        </row>
        <row r="6596">
          <cell r="B6596">
            <v>508540</v>
          </cell>
          <cell r="C6596" t="str">
            <v>보호안경(S-506V 72.5G EA)</v>
          </cell>
          <cell r="D6596" t="str">
            <v>과세</v>
          </cell>
        </row>
        <row r="6597">
          <cell r="B6597">
            <v>508559</v>
          </cell>
          <cell r="C6597" t="str">
            <v>손세정제(데톨 옥시 250ML 12EA/BOX)</v>
          </cell>
          <cell r="D6597" t="str">
            <v>과세</v>
          </cell>
        </row>
        <row r="6598">
          <cell r="B6598">
            <v>508562</v>
          </cell>
          <cell r="C6598" t="str">
            <v>소스펌프(1883 EA)</v>
          </cell>
          <cell r="D6598" t="str">
            <v>과세</v>
          </cell>
        </row>
        <row r="6599">
          <cell r="B6599">
            <v>508565</v>
          </cell>
          <cell r="C6599" t="str">
            <v>안전화(백색 위생 230㎜)</v>
          </cell>
          <cell r="D6599" t="str">
            <v>과세</v>
          </cell>
        </row>
        <row r="6600">
          <cell r="B6600">
            <v>508581</v>
          </cell>
          <cell r="C6600" t="str">
            <v>소쿠리(PVC 원형 7호 340MM)</v>
          </cell>
          <cell r="D6600" t="str">
            <v>과세</v>
          </cell>
        </row>
        <row r="6601">
          <cell r="B6601">
            <v>508585</v>
          </cell>
          <cell r="C6601" t="str">
            <v>모자(주방용 종이 소(22CM) 1EA*100)</v>
          </cell>
          <cell r="D6601" t="str">
            <v>과세</v>
          </cell>
        </row>
        <row r="6602">
          <cell r="B6602">
            <v>508616</v>
          </cell>
          <cell r="C6602" t="str">
            <v>세척기린스(하이토피아R220 대성 20KG)</v>
          </cell>
          <cell r="D6602" t="str">
            <v>과세</v>
          </cell>
        </row>
        <row r="6603">
          <cell r="B6603">
            <v>508627</v>
          </cell>
          <cell r="C6603" t="str">
            <v>꽂이(샌드위치용 손잡이 10CM 100EA*200)</v>
          </cell>
          <cell r="D6603" t="str">
            <v>과세</v>
          </cell>
        </row>
        <row r="6604">
          <cell r="B6604">
            <v>508630</v>
          </cell>
          <cell r="C6604" t="str">
            <v>쟁반(PC 사각 검정 415*305*20 미끄럼방지)</v>
          </cell>
          <cell r="D6604" t="str">
            <v>과세</v>
          </cell>
        </row>
        <row r="6605">
          <cell r="B6605">
            <v>508632</v>
          </cell>
          <cell r="C6605" t="str">
            <v>유니폼화(영양사용 신규 검정 230MM)</v>
          </cell>
          <cell r="D6605" t="str">
            <v>과세</v>
          </cell>
        </row>
        <row r="6606">
          <cell r="B6606">
            <v>508633</v>
          </cell>
          <cell r="C6606" t="str">
            <v>유니폼화(영양사용 신규 검정 235MM)</v>
          </cell>
          <cell r="D6606" t="str">
            <v>과세</v>
          </cell>
        </row>
        <row r="6607">
          <cell r="B6607">
            <v>508634</v>
          </cell>
          <cell r="C6607" t="str">
            <v>유니폼화(영양사용 신규 검정 240MM)</v>
          </cell>
          <cell r="D6607" t="str">
            <v>과세</v>
          </cell>
        </row>
        <row r="6608">
          <cell r="B6608">
            <v>508675</v>
          </cell>
          <cell r="C6608" t="str">
            <v>유니폼화(영양사용 신규 검정 245MM)</v>
          </cell>
          <cell r="D6608" t="str">
            <v>과세</v>
          </cell>
        </row>
        <row r="6609">
          <cell r="B6609">
            <v>508676</v>
          </cell>
          <cell r="C6609" t="str">
            <v>유니폼화(영양사용 신규 검정 250MM)</v>
          </cell>
          <cell r="D6609" t="str">
            <v>과세</v>
          </cell>
        </row>
        <row r="6610">
          <cell r="B6610">
            <v>508678</v>
          </cell>
          <cell r="C6610" t="str">
            <v>일회용기(샐러드/빙수 SET B-5 100EA*5PAC)</v>
          </cell>
          <cell r="D6610" t="str">
            <v>과세</v>
          </cell>
        </row>
        <row r="6611">
          <cell r="B6611">
            <v>508685</v>
          </cell>
          <cell r="C6611" t="str">
            <v>모자(일식용 9CM (20EA)/PAC*10 경인))</v>
          </cell>
          <cell r="D6611" t="str">
            <v>과세</v>
          </cell>
        </row>
        <row r="6612">
          <cell r="B6612">
            <v>508760</v>
          </cell>
          <cell r="C6612" t="str">
            <v>조림통뚜껑(알루미늄 사각 510EA)</v>
          </cell>
          <cell r="D6612" t="str">
            <v>과세</v>
          </cell>
        </row>
        <row r="6613">
          <cell r="B6613">
            <v>508765</v>
          </cell>
          <cell r="C6613" t="str">
            <v>검식도시락(스테인리스 원형용기 6EA/PAC)</v>
          </cell>
          <cell r="D6613" t="str">
            <v>과세</v>
          </cell>
        </row>
        <row r="6614">
          <cell r="B6614">
            <v>508766</v>
          </cell>
          <cell r="C6614" t="str">
            <v>검식도시락케이스(스테인리스 EA)</v>
          </cell>
          <cell r="D6614" t="str">
            <v>과세</v>
          </cell>
        </row>
        <row r="6615">
          <cell r="B6615">
            <v>508777</v>
          </cell>
          <cell r="C6615" t="str">
            <v>조끼(영양사용 44 09년 씨라인)</v>
          </cell>
          <cell r="D6615" t="str">
            <v>과세</v>
          </cell>
        </row>
        <row r="6616">
          <cell r="B6616">
            <v>508778</v>
          </cell>
          <cell r="C6616" t="str">
            <v>조끼(영양사용 55 09년 씨라인)</v>
          </cell>
          <cell r="D6616" t="str">
            <v>과세</v>
          </cell>
        </row>
        <row r="6617">
          <cell r="B6617">
            <v>508779</v>
          </cell>
          <cell r="C6617" t="str">
            <v>조끼(영양사용 66 09년 씨라인)</v>
          </cell>
          <cell r="D6617" t="str">
            <v>과세</v>
          </cell>
        </row>
        <row r="6618">
          <cell r="B6618">
            <v>508780</v>
          </cell>
          <cell r="C6618" t="str">
            <v>조끼(영양사용 77 09년 씨라인)</v>
          </cell>
          <cell r="D6618" t="str">
            <v>과세</v>
          </cell>
        </row>
        <row r="6619">
          <cell r="B6619">
            <v>508781</v>
          </cell>
          <cell r="C6619" t="str">
            <v>가운(영양사용 90(S) 09년 씨라인)</v>
          </cell>
          <cell r="D6619" t="str">
            <v>과세</v>
          </cell>
        </row>
        <row r="6620">
          <cell r="B6620">
            <v>508782</v>
          </cell>
          <cell r="C6620" t="str">
            <v>가운(영양사용 95(M) 09년 씨라인)</v>
          </cell>
          <cell r="D6620" t="str">
            <v>과세</v>
          </cell>
        </row>
        <row r="6621">
          <cell r="B6621">
            <v>508783</v>
          </cell>
          <cell r="C6621" t="str">
            <v>가운(영양사용 100(L) 09년 씨라인)</v>
          </cell>
          <cell r="D6621" t="str">
            <v>과세</v>
          </cell>
        </row>
        <row r="6622">
          <cell r="B6622">
            <v>508784</v>
          </cell>
          <cell r="C6622" t="str">
            <v>가운(영양사용 105(XL) 09년 씨라인)</v>
          </cell>
          <cell r="D6622" t="str">
            <v>과세</v>
          </cell>
        </row>
        <row r="6623">
          <cell r="B6623">
            <v>508785</v>
          </cell>
          <cell r="C6623" t="str">
            <v>스트로우(개별일자투명7*210 500입*20ea/b</v>
          </cell>
          <cell r="D6623" t="str">
            <v>과세</v>
          </cell>
        </row>
        <row r="6624">
          <cell r="B6624">
            <v>508802</v>
          </cell>
          <cell r="C6624" t="str">
            <v>국그릇뚜껑(스테인리스 120MM EA)</v>
          </cell>
          <cell r="D6624" t="str">
            <v>과세</v>
          </cell>
        </row>
        <row r="6625">
          <cell r="B6625">
            <v>508835</v>
          </cell>
          <cell r="C6625" t="str">
            <v>앞치마(조리사용 검정 FREE 09년 씨라인)</v>
          </cell>
          <cell r="D6625" t="str">
            <v>과세</v>
          </cell>
        </row>
        <row r="6626">
          <cell r="B6626">
            <v>508836</v>
          </cell>
          <cell r="C6626" t="str">
            <v>앞치마(원피스형 FREE 09년 씨라인)</v>
          </cell>
          <cell r="D6626" t="str">
            <v>과세</v>
          </cell>
        </row>
        <row r="6627">
          <cell r="B6627">
            <v>508837</v>
          </cell>
          <cell r="C6627" t="str">
            <v>모자(조리원 FREE 09년 씨라인)</v>
          </cell>
          <cell r="D6627" t="str">
            <v>과세</v>
          </cell>
        </row>
        <row r="6628">
          <cell r="B6628">
            <v>508846</v>
          </cell>
          <cell r="C6628" t="str">
            <v>화장지(두루말이  삼정 50M*10롤)</v>
          </cell>
          <cell r="D6628" t="str">
            <v>과세</v>
          </cell>
        </row>
        <row r="6629">
          <cell r="B6629">
            <v>508847</v>
          </cell>
          <cell r="C6629" t="str">
            <v>화장지(점보롤 2겹  삼정 300M*16롤)</v>
          </cell>
          <cell r="D6629" t="str">
            <v>과세</v>
          </cell>
        </row>
        <row r="6630">
          <cell r="B6630">
            <v>508849</v>
          </cell>
          <cell r="C6630" t="str">
            <v>각티슈(리빙 삼정 280매*3EA/PAC)</v>
          </cell>
          <cell r="D6630" t="str">
            <v>과세</v>
          </cell>
        </row>
        <row r="6631">
          <cell r="B6631">
            <v>508850</v>
          </cell>
          <cell r="C6631" t="str">
            <v>냅킨용기(벽결이용 삼정 EA)</v>
          </cell>
          <cell r="D6631" t="str">
            <v>과세</v>
          </cell>
        </row>
        <row r="6632">
          <cell r="B6632">
            <v>508851</v>
          </cell>
          <cell r="C6632" t="str">
            <v>냅킨용기(테이블용 삼정 EA)</v>
          </cell>
          <cell r="D6632" t="str">
            <v>과세</v>
          </cell>
        </row>
        <row r="6633">
          <cell r="B6633">
            <v>508852</v>
          </cell>
          <cell r="C6633" t="str">
            <v>핸드타올용기(핸드타올전용 EA 삼정)</v>
          </cell>
          <cell r="D6633" t="str">
            <v>과세</v>
          </cell>
        </row>
        <row r="6634">
          <cell r="B6634">
            <v>508853</v>
          </cell>
          <cell r="C6634" t="str">
            <v>점보롤용기(점보롤전용 EA 삼정)</v>
          </cell>
          <cell r="D6634" t="str">
            <v>과세</v>
          </cell>
        </row>
        <row r="6635">
          <cell r="B6635">
            <v>508855</v>
          </cell>
          <cell r="C6635" t="str">
            <v>키친타올(260매*4EA/PAC 삼정)</v>
          </cell>
          <cell r="D6635" t="str">
            <v>과세</v>
          </cell>
        </row>
        <row r="6636">
          <cell r="B6636">
            <v>508856</v>
          </cell>
          <cell r="C6636" t="str">
            <v>이쑤시개(녹말 개별포장 1000개/Pac)</v>
          </cell>
          <cell r="D6636" t="str">
            <v>과세</v>
          </cell>
        </row>
        <row r="6637">
          <cell r="B6637">
            <v>508866</v>
          </cell>
          <cell r="C6637" t="str">
            <v>세척기세제(이코 트럼프 이콜랩 23KG)</v>
          </cell>
          <cell r="D6637" t="str">
            <v>과세</v>
          </cell>
        </row>
        <row r="6638">
          <cell r="B6638">
            <v>508873</v>
          </cell>
          <cell r="C6638" t="str">
            <v>손소독제(3M 500ML*12EA/BOX)</v>
          </cell>
          <cell r="D6638" t="str">
            <v>과세</v>
          </cell>
        </row>
        <row r="6639">
          <cell r="B6639">
            <v>508874</v>
          </cell>
          <cell r="C6639" t="str">
            <v>투명마스크(마스케어 EA)</v>
          </cell>
          <cell r="D6639" t="str">
            <v>과세</v>
          </cell>
        </row>
        <row r="6640">
          <cell r="B6640">
            <v>508882</v>
          </cell>
          <cell r="C6640" t="str">
            <v>마포걸레대(알루미늄 홀더포함 EA)</v>
          </cell>
          <cell r="D6640" t="str">
            <v>과세</v>
          </cell>
        </row>
        <row r="6641">
          <cell r="B6641">
            <v>508900</v>
          </cell>
          <cell r="C6641" t="str">
            <v>포크(일회용 개별포장 100EA*20PAC/BOX)</v>
          </cell>
          <cell r="D6641" t="str">
            <v>과세</v>
          </cell>
        </row>
        <row r="6642">
          <cell r="B6642">
            <v>508901</v>
          </cell>
          <cell r="C6642" t="str">
            <v>스푼(일회용 개별포장 100EA*20PAC/BOX)</v>
          </cell>
          <cell r="D6642" t="str">
            <v>과세</v>
          </cell>
        </row>
        <row r="6643">
          <cell r="B6643">
            <v>509028</v>
          </cell>
          <cell r="C6643" t="str">
            <v>주전자(스테인리스 1호 500ML EA)</v>
          </cell>
          <cell r="D6643" t="str">
            <v>과세</v>
          </cell>
        </row>
        <row r="6644">
          <cell r="B6644">
            <v>509030</v>
          </cell>
          <cell r="C6644" t="str">
            <v>디스펜서(3M 손소독제용 1000ML*10EA/BOX)</v>
          </cell>
          <cell r="D6644" t="str">
            <v>과세</v>
          </cell>
        </row>
        <row r="6645">
          <cell r="B6645">
            <v>509031</v>
          </cell>
          <cell r="C6645" t="str">
            <v>용기(희석전용 포미 20L/EA)</v>
          </cell>
          <cell r="D6645" t="str">
            <v>과세</v>
          </cell>
        </row>
        <row r="6646">
          <cell r="B6646">
            <v>509099</v>
          </cell>
          <cell r="C6646" t="str">
            <v>손소독제(3M 리필용 1000ml 10EA/BOX)</v>
          </cell>
          <cell r="D6646" t="str">
            <v>과세</v>
          </cell>
        </row>
        <row r="6647">
          <cell r="B6647">
            <v>509116</v>
          </cell>
          <cell r="C6647" t="str">
            <v>스트로우(개별 일자 검정 7*210 500EA*20pk</v>
          </cell>
          <cell r="D6647" t="str">
            <v>과세</v>
          </cell>
        </row>
        <row r="6648">
          <cell r="B6648">
            <v>509125</v>
          </cell>
          <cell r="C6648" t="str">
            <v>농도측정페이퍼(염소측정용 4.5M*2EA/PAC)</v>
          </cell>
          <cell r="D6648" t="str">
            <v>과세</v>
          </cell>
        </row>
        <row r="6649">
          <cell r="B6649">
            <v>509126</v>
          </cell>
          <cell r="C6649" t="str">
            <v>테이프(3M 신발용 논슬립 2개입*24PAC/BOX)</v>
          </cell>
          <cell r="D6649" t="str">
            <v>과세</v>
          </cell>
        </row>
        <row r="6650">
          <cell r="B6650">
            <v>509181</v>
          </cell>
          <cell r="C6650" t="str">
            <v>냅킨(오렌지스푼 10000매/BOX)</v>
          </cell>
          <cell r="D6650" t="str">
            <v>과세</v>
          </cell>
        </row>
        <row r="6651">
          <cell r="B6651">
            <v>509182</v>
          </cell>
          <cell r="C6651" t="str">
            <v>쇼핑백(오렌지스푼 비닐 200EA*15PAC/BOX)</v>
          </cell>
          <cell r="D6651" t="str">
            <v>과세</v>
          </cell>
        </row>
        <row r="6652">
          <cell r="B6652">
            <v>509184</v>
          </cell>
          <cell r="C6652" t="str">
            <v>종이컵(범용 350CC  50EA*20PAC/BOX)</v>
          </cell>
          <cell r="D6652" t="str">
            <v>과세</v>
          </cell>
        </row>
        <row r="6653">
          <cell r="B6653">
            <v>509186</v>
          </cell>
          <cell r="C6653" t="str">
            <v>뚝배기(탕용 바이오 3호 EA)</v>
          </cell>
          <cell r="D6653" t="str">
            <v>과세</v>
          </cell>
        </row>
        <row r="6654">
          <cell r="B6654">
            <v>509188</v>
          </cell>
          <cell r="C6654" t="str">
            <v>뚝배기받침(탕용 3호 EA)</v>
          </cell>
          <cell r="D6654" t="str">
            <v>과세</v>
          </cell>
        </row>
        <row r="6655">
          <cell r="B6655">
            <v>509191</v>
          </cell>
          <cell r="C6655" t="str">
            <v>포크(일반 밀라노 EA)</v>
          </cell>
          <cell r="D6655" t="str">
            <v>과세</v>
          </cell>
        </row>
        <row r="6656">
          <cell r="B6656">
            <v>509215</v>
          </cell>
          <cell r="C6656" t="str">
            <v>국자(PC 85LD EA)</v>
          </cell>
          <cell r="D6656" t="str">
            <v>과세</v>
          </cell>
        </row>
        <row r="6657">
          <cell r="B6657">
            <v>509216</v>
          </cell>
          <cell r="C6657" t="str">
            <v>받드망(스테인리스 530*320 EA)</v>
          </cell>
          <cell r="D6657" t="str">
            <v>과세</v>
          </cell>
        </row>
        <row r="6658">
          <cell r="B6658">
            <v>509217</v>
          </cell>
          <cell r="C6658" t="str">
            <v>받드망(스테인리스 330*262 EA)</v>
          </cell>
          <cell r="D6658" t="str">
            <v>과세</v>
          </cell>
        </row>
        <row r="6659">
          <cell r="B6659">
            <v>509226</v>
          </cell>
          <cell r="C6659" t="str">
            <v>받드망(스테인리스 260*175 EA)</v>
          </cell>
          <cell r="D6659" t="str">
            <v>과세</v>
          </cell>
        </row>
        <row r="6660">
          <cell r="B6660">
            <v>509236</v>
          </cell>
          <cell r="C6660" t="str">
            <v>샌드위치용기(오렌지스푼 종이 100EA*5PAC)</v>
          </cell>
          <cell r="D6660" t="str">
            <v>과세</v>
          </cell>
        </row>
        <row r="6661">
          <cell r="B6661">
            <v>509238</v>
          </cell>
          <cell r="C6661" t="str">
            <v>종이봉투(범용 180*110*350 100EA*10PAC/BO</v>
          </cell>
          <cell r="D6661" t="str">
            <v>과세</v>
          </cell>
        </row>
        <row r="6662">
          <cell r="B6662">
            <v>509240</v>
          </cell>
          <cell r="C6662" t="str">
            <v>와플용지(범용13*14오렌지스푼1000매*10PAC</v>
          </cell>
          <cell r="D6662" t="str">
            <v>과세</v>
          </cell>
        </row>
        <row r="6663">
          <cell r="B6663">
            <v>509255</v>
          </cell>
          <cell r="C6663" t="str">
            <v>손세정제(거품형 아이깨끗해 250G*18EA/BOX</v>
          </cell>
          <cell r="D6663" t="str">
            <v>과세</v>
          </cell>
        </row>
        <row r="6664">
          <cell r="B6664">
            <v>509256</v>
          </cell>
          <cell r="C6664" t="str">
            <v>손세정제(리필용 아이깨끗해 200G*24EA/BOX</v>
          </cell>
          <cell r="D6664" t="str">
            <v>과세</v>
          </cell>
        </row>
        <row r="6665">
          <cell r="B6665">
            <v>509274</v>
          </cell>
          <cell r="C6665" t="str">
            <v>메달리온(스테인리스광택제 3.2OZ*6EA/BOX)</v>
          </cell>
          <cell r="D6665" t="str">
            <v>과세</v>
          </cell>
        </row>
        <row r="6666">
          <cell r="B6666">
            <v>509286</v>
          </cell>
          <cell r="C6666" t="str">
            <v>행주(면 37CM*77CM 흰색 EA)</v>
          </cell>
          <cell r="D6666" t="str">
            <v>과세</v>
          </cell>
        </row>
        <row r="6667">
          <cell r="B6667">
            <v>509287</v>
          </cell>
          <cell r="C6667" t="str">
            <v>후라이팬(코팅 200MM EA)</v>
          </cell>
          <cell r="D6667" t="str">
            <v>과세</v>
          </cell>
        </row>
        <row r="6668">
          <cell r="B6668">
            <v>509288</v>
          </cell>
          <cell r="C6668" t="str">
            <v>비닐봉투(14.5*19+4 무지 빵포장용490매/EA</v>
          </cell>
          <cell r="D6668" t="str">
            <v>과세</v>
          </cell>
        </row>
        <row r="6669">
          <cell r="B6669">
            <v>509295</v>
          </cell>
          <cell r="C6669" t="str">
            <v>스트로우(일자 버블투명12*210 200EA*16PAC</v>
          </cell>
          <cell r="D6669" t="str">
            <v>과세</v>
          </cell>
        </row>
        <row r="6670">
          <cell r="B6670">
            <v>509297</v>
          </cell>
          <cell r="C6670" t="str">
            <v>원형접시(멜라민 12인치 EA)</v>
          </cell>
          <cell r="D6670" t="str">
            <v>과세</v>
          </cell>
        </row>
        <row r="6671">
          <cell r="B6671">
            <v>509305</v>
          </cell>
          <cell r="C6671" t="str">
            <v>종이컵뚜껑(8OZ 신형 100EA*10PAC/BOX)</v>
          </cell>
          <cell r="D6671" t="str">
            <v>과세</v>
          </cell>
        </row>
        <row r="6672">
          <cell r="B6672">
            <v>509317</v>
          </cell>
          <cell r="C6672" t="str">
            <v>꽂이(어묵용 30CM 100EA*50PAC/BOX)</v>
          </cell>
          <cell r="D6672" t="str">
            <v>과세</v>
          </cell>
        </row>
        <row r="6673">
          <cell r="B6673">
            <v>509321</v>
          </cell>
          <cell r="C6673" t="str">
            <v>물티슈(슈퍼크린타올 유한그린텍 400매/Box</v>
          </cell>
          <cell r="D6673" t="str">
            <v>과세</v>
          </cell>
        </row>
        <row r="6674">
          <cell r="B6674">
            <v>509326</v>
          </cell>
          <cell r="C6674" t="str">
            <v>꽂이(어묵용 40CM 100EA/PAC)</v>
          </cell>
          <cell r="D6674" t="str">
            <v>과세</v>
          </cell>
        </row>
        <row r="6675">
          <cell r="B6675">
            <v>509350</v>
          </cell>
          <cell r="C6675" t="str">
            <v>주걱(고급엠보 백색 250MM/EA)</v>
          </cell>
          <cell r="D6675" t="str">
            <v>과세</v>
          </cell>
        </row>
        <row r="6676">
          <cell r="B6676">
            <v>509351</v>
          </cell>
          <cell r="C6676" t="str">
            <v>주방세제(부라보(트리오) 애경 14KG/EA)</v>
          </cell>
          <cell r="D6676" t="str">
            <v>과세</v>
          </cell>
        </row>
        <row r="6677">
          <cell r="B6677">
            <v>509356</v>
          </cell>
          <cell r="C6677" t="str">
            <v>염도계(탐침형 6303 EA)</v>
          </cell>
          <cell r="D6677" t="str">
            <v>과세</v>
          </cell>
        </row>
        <row r="6678">
          <cell r="B6678">
            <v>509368</v>
          </cell>
          <cell r="C6678" t="str">
            <v>ECO-BIO그린딥(예선침지전용 휴먼텍 20KG)</v>
          </cell>
          <cell r="D6678" t="str">
            <v>과세</v>
          </cell>
        </row>
        <row r="6679">
          <cell r="B6679">
            <v>509369</v>
          </cell>
          <cell r="C6679" t="str">
            <v>퍼크린오븐제로(강력기름때제거휴먼텍22KG)</v>
          </cell>
          <cell r="D6679" t="str">
            <v>과세</v>
          </cell>
        </row>
        <row r="6680">
          <cell r="B6680">
            <v>509370</v>
          </cell>
          <cell r="C6680" t="str">
            <v>퍼크린PC화이트(산소계표백제 휴먼텍 18KG)</v>
          </cell>
          <cell r="D6680" t="str">
            <v>과세</v>
          </cell>
        </row>
        <row r="6681">
          <cell r="B6681">
            <v>509371</v>
          </cell>
          <cell r="C6681" t="str">
            <v>퍼크린스케일제로(스케일제거제휴먼텍25KG)</v>
          </cell>
          <cell r="D6681" t="str">
            <v>과세</v>
          </cell>
        </row>
        <row r="6682">
          <cell r="B6682">
            <v>509372</v>
          </cell>
          <cell r="C6682" t="str">
            <v>세정제(휴먼텍 퍼크린물비누 20KG)</v>
          </cell>
          <cell r="D6682" t="str">
            <v>과세</v>
          </cell>
        </row>
        <row r="6683">
          <cell r="B6683">
            <v>509377</v>
          </cell>
          <cell r="C6683" t="str">
            <v>세척기세제(퍼크린고체 휴먼텍 4KG*4EA/BOX</v>
          </cell>
          <cell r="D6683" t="str">
            <v>과세</v>
          </cell>
        </row>
        <row r="6684">
          <cell r="B6684">
            <v>509378</v>
          </cell>
          <cell r="C6684" t="str">
            <v>세척기세제(퍼크린골드 휴먼텍 25KG</v>
          </cell>
          <cell r="D6684" t="str">
            <v>과세</v>
          </cell>
        </row>
        <row r="6685">
          <cell r="B6685">
            <v>509380</v>
          </cell>
          <cell r="C6685" t="str">
            <v>퍼크린린스(헹굼보조제 휴먼텍 20KG)</v>
          </cell>
          <cell r="D6685" t="str">
            <v>과세</v>
          </cell>
        </row>
        <row r="6686">
          <cell r="B6686">
            <v>509385</v>
          </cell>
          <cell r="C6686" t="str">
            <v>퍼크린제로판(기름때제거제 휴먼텍 20KG)</v>
          </cell>
          <cell r="D6686" t="str">
            <v>과세</v>
          </cell>
        </row>
        <row r="6687">
          <cell r="B6687">
            <v>509457</v>
          </cell>
          <cell r="C6687" t="str">
            <v>위생화(위크맨 영양사용 합피 흰색 225MM)</v>
          </cell>
          <cell r="D6687" t="str">
            <v>과세</v>
          </cell>
        </row>
        <row r="6688">
          <cell r="B6688">
            <v>509458</v>
          </cell>
          <cell r="C6688" t="str">
            <v>위생화(위크맨 영양사용 합피 흰색 230MM)</v>
          </cell>
          <cell r="D6688" t="str">
            <v>과세</v>
          </cell>
        </row>
        <row r="6689">
          <cell r="B6689">
            <v>509459</v>
          </cell>
          <cell r="C6689" t="str">
            <v>위생화(위크맨 영양사용 합피 흰색 235MM)</v>
          </cell>
          <cell r="D6689" t="str">
            <v>과세</v>
          </cell>
        </row>
        <row r="6690">
          <cell r="B6690">
            <v>509460</v>
          </cell>
          <cell r="C6690" t="str">
            <v>위생화(위크맨 영양사용 합피 흰색 240MM)</v>
          </cell>
          <cell r="D6690" t="str">
            <v>과세</v>
          </cell>
        </row>
        <row r="6691">
          <cell r="B6691">
            <v>509461</v>
          </cell>
          <cell r="C6691" t="str">
            <v>위생화(위크맨 영양사용 합피 흰색 245MM)</v>
          </cell>
          <cell r="D6691" t="str">
            <v>과세</v>
          </cell>
        </row>
        <row r="6692">
          <cell r="B6692">
            <v>509462</v>
          </cell>
          <cell r="C6692" t="str">
            <v>위생화(위크맨 영양사용 합피 흰색 250MM)</v>
          </cell>
          <cell r="D6692" t="str">
            <v>과세</v>
          </cell>
        </row>
        <row r="6693">
          <cell r="B6693">
            <v>509463</v>
          </cell>
          <cell r="C6693" t="str">
            <v>위생화(위크맨 영양사용 합피 흰색 255MM)</v>
          </cell>
          <cell r="D6693" t="str">
            <v>과세</v>
          </cell>
        </row>
        <row r="6694">
          <cell r="B6694">
            <v>509478</v>
          </cell>
          <cell r="C6694" t="str">
            <v>고무장갑(개나리 페트 아이보리 10개입/EA)</v>
          </cell>
          <cell r="D6694" t="str">
            <v>과세</v>
          </cell>
        </row>
        <row r="6695">
          <cell r="B6695">
            <v>509499</v>
          </cell>
          <cell r="C6695" t="str">
            <v>안전화(프로스펙스 285㎜ EA)</v>
          </cell>
          <cell r="D6695" t="str">
            <v>과세</v>
          </cell>
        </row>
        <row r="6696">
          <cell r="B6696">
            <v>509501</v>
          </cell>
          <cell r="C6696" t="str">
            <v>나무젓가락(비닐포장 250개*12EA/BOX)</v>
          </cell>
          <cell r="D6696" t="str">
            <v>과세</v>
          </cell>
        </row>
        <row r="6697">
          <cell r="B6697">
            <v>509565</v>
          </cell>
          <cell r="C6697" t="str">
            <v>가스점화기(불꽃형 충전식 28CM EA)</v>
          </cell>
          <cell r="D6697" t="str">
            <v>과세</v>
          </cell>
        </row>
        <row r="6698">
          <cell r="B6698">
            <v>509568</v>
          </cell>
          <cell r="C6698" t="str">
            <v>행주(3색 부직포 40*38CM 20매*12EA/BOX)</v>
          </cell>
          <cell r="D6698" t="str">
            <v>과세</v>
          </cell>
        </row>
        <row r="6699">
          <cell r="B6699">
            <v>509569</v>
          </cell>
          <cell r="C6699" t="str">
            <v>행주(흰색 순면 30*30CM 20매*12EA/BOX)</v>
          </cell>
          <cell r="D6699" t="str">
            <v>과세</v>
          </cell>
        </row>
        <row r="6700">
          <cell r="B6700">
            <v>509570</v>
          </cell>
          <cell r="C6700" t="str">
            <v>철수세미(40G 5입*30EA/BOX)</v>
          </cell>
          <cell r="D6700" t="str">
            <v>과세</v>
          </cell>
        </row>
        <row r="6701">
          <cell r="B6701">
            <v>509608</v>
          </cell>
          <cell r="C6701" t="str">
            <v>평식판(내열ABS 검정 450*350*25)</v>
          </cell>
          <cell r="D6701" t="str">
            <v>과세</v>
          </cell>
        </row>
        <row r="6702">
          <cell r="B6702">
            <v>509650</v>
          </cell>
          <cell r="C6702" t="str">
            <v>뚝배기(멜라민 KW2026 뚜껑제외 EA)</v>
          </cell>
          <cell r="D6702" t="str">
            <v>과세</v>
          </cell>
        </row>
        <row r="6703">
          <cell r="B6703">
            <v>509685</v>
          </cell>
          <cell r="C6703" t="str">
            <v>키친타올(모나리자 150매*4롤*6EA/BOX)</v>
          </cell>
          <cell r="D6703" t="str">
            <v>과세</v>
          </cell>
        </row>
        <row r="6704">
          <cell r="B6704">
            <v>509686</v>
          </cell>
          <cell r="C6704" t="str">
            <v>진공팩필름(대일 16*25 100매*60EA/BOX)</v>
          </cell>
          <cell r="D6704" t="str">
            <v>과세</v>
          </cell>
        </row>
        <row r="6705">
          <cell r="B6705">
            <v>509687</v>
          </cell>
          <cell r="C6705" t="str">
            <v>진공팩필름(대일 20*30 100매*40EA/BOX)</v>
          </cell>
          <cell r="D6705" t="str">
            <v>과세</v>
          </cell>
        </row>
        <row r="6706">
          <cell r="B6706">
            <v>509688</v>
          </cell>
          <cell r="C6706" t="str">
            <v>진공팩필름(대일 28*38 100매*20EA/BOX)</v>
          </cell>
          <cell r="D6706" t="str">
            <v>과세</v>
          </cell>
        </row>
        <row r="6707">
          <cell r="B6707">
            <v>509689</v>
          </cell>
          <cell r="C6707" t="str">
            <v>진공팩필름(대일 32*40 100매*18EA/BOX)</v>
          </cell>
          <cell r="D6707" t="str">
            <v>과세</v>
          </cell>
        </row>
        <row r="6708">
          <cell r="B6708">
            <v>509707</v>
          </cell>
          <cell r="C6708" t="str">
            <v>고무장갑(수술용 아이보리 100장/BOX)</v>
          </cell>
          <cell r="D6708" t="str">
            <v>과세</v>
          </cell>
        </row>
        <row r="6709">
          <cell r="B6709">
            <v>509716</v>
          </cell>
          <cell r="C6709" t="str">
            <v>퍼크린중성세제(휴먼텍 휴먼텍 18KG/EA)</v>
          </cell>
          <cell r="D6709" t="str">
            <v>과세</v>
          </cell>
        </row>
        <row r="6710">
          <cell r="B6710">
            <v>509717</v>
          </cell>
          <cell r="C6710" t="str">
            <v>ECO-BIO채소수(야채소독휴먼텍1L*12EA/BOX)</v>
          </cell>
          <cell r="D6710" t="str">
            <v>과세</v>
          </cell>
        </row>
        <row r="6711">
          <cell r="B6711">
            <v>509718</v>
          </cell>
          <cell r="C6711" t="str">
            <v>ECO-BIO채소수(야채소독 휴먼텍 18KG/EA)</v>
          </cell>
          <cell r="D6711" t="str">
            <v>과세</v>
          </cell>
        </row>
        <row r="6712">
          <cell r="B6712">
            <v>509720</v>
          </cell>
          <cell r="C6712" t="str">
            <v>꽂이(핫바/어묵용 20CM 1000개*10EA/BOX)</v>
          </cell>
          <cell r="D6712" t="str">
            <v>과세</v>
          </cell>
        </row>
        <row r="6713">
          <cell r="B6713">
            <v>509721</v>
          </cell>
          <cell r="C6713" t="str">
            <v>물티슈(코인 500개/BOX)</v>
          </cell>
          <cell r="D6713" t="str">
            <v>과세</v>
          </cell>
        </row>
        <row r="6714">
          <cell r="B6714">
            <v>509819</v>
          </cell>
          <cell r="C6714" t="str">
            <v>린넨(카페용 화이트 EA)</v>
          </cell>
          <cell r="D6714" t="str">
            <v>과세</v>
          </cell>
        </row>
        <row r="6715">
          <cell r="B6715">
            <v>509840</v>
          </cell>
          <cell r="C6715" t="str">
            <v>BMP(카페용 1호 EA)</v>
          </cell>
          <cell r="D6715" t="str">
            <v>과세</v>
          </cell>
        </row>
        <row r="6716">
          <cell r="B6716">
            <v>509841</v>
          </cell>
          <cell r="C6716" t="str">
            <v>BMP(카페용 2호 EA)</v>
          </cell>
          <cell r="D6716" t="str">
            <v>과세</v>
          </cell>
        </row>
        <row r="6717">
          <cell r="B6717">
            <v>509873</v>
          </cell>
          <cell r="C6717" t="str">
            <v>베이킹컵(일반 30파이 400매*50EA/BOX)</v>
          </cell>
          <cell r="D6717" t="str">
            <v>과세</v>
          </cell>
        </row>
        <row r="6718">
          <cell r="B6718">
            <v>509875</v>
          </cell>
          <cell r="C6718" t="str">
            <v>투명컵뚜껑(돔형PET  Ø98 100입*10EA/Box)</v>
          </cell>
          <cell r="D6718" t="str">
            <v>과세</v>
          </cell>
        </row>
        <row r="6719">
          <cell r="B6719">
            <v>509877</v>
          </cell>
          <cell r="C6719" t="str">
            <v>물티슈(요산요수 유한그린텍 400매/BOX)</v>
          </cell>
          <cell r="D6719" t="str">
            <v>과세</v>
          </cell>
        </row>
        <row r="6720">
          <cell r="B6720">
            <v>509916</v>
          </cell>
          <cell r="C6720" t="str">
            <v>유산지(해리코팅무지30*30CM1000매*5EA/box</v>
          </cell>
          <cell r="D6720" t="str">
            <v>과세</v>
          </cell>
        </row>
        <row r="6721">
          <cell r="B6721">
            <v>509925</v>
          </cell>
          <cell r="C6721" t="str">
            <v>양동이(청 플라스틱 뚜껑 31파이*29CM EA)</v>
          </cell>
          <cell r="D6721" t="str">
            <v>과세</v>
          </cell>
        </row>
        <row r="6722">
          <cell r="B6722">
            <v>509936</v>
          </cell>
          <cell r="C6722" t="str">
            <v>용기(태양 원형접시 180∮*15 10매*100EA</v>
          </cell>
          <cell r="D6722" t="str">
            <v>과세</v>
          </cell>
        </row>
        <row r="6723">
          <cell r="B6723">
            <v>509937</v>
          </cell>
          <cell r="C6723" t="str">
            <v>일회용기(샌드위치 145*60 50입*20EA/BOX)</v>
          </cell>
          <cell r="D6723" t="str">
            <v>과세</v>
          </cell>
        </row>
        <row r="6724">
          <cell r="B6724">
            <v>509947</v>
          </cell>
          <cell r="C6724" t="str">
            <v>비닐봉투(스푼포장용 무지 6*23 500입/EA)</v>
          </cell>
          <cell r="D6724" t="str">
            <v>과세</v>
          </cell>
        </row>
        <row r="6725">
          <cell r="B6725">
            <v>509961</v>
          </cell>
          <cell r="C6725" t="str">
            <v>투명컵(무지PS 12OZ Ø98 50입*20EA/BOX)</v>
          </cell>
          <cell r="D6725" t="str">
            <v>과세</v>
          </cell>
        </row>
        <row r="6726">
          <cell r="B6726">
            <v>509975</v>
          </cell>
          <cell r="C6726" t="str">
            <v>일회용기(사각 140*140*38 100입*16EA/BOX)</v>
          </cell>
          <cell r="D6726" t="str">
            <v>과세</v>
          </cell>
        </row>
        <row r="6727">
          <cell r="B6727">
            <v>509976</v>
          </cell>
          <cell r="C6727" t="str">
            <v>일회용기(사각용기 141843 100압*12EA/BOX)</v>
          </cell>
          <cell r="D6727" t="str">
            <v>과세</v>
          </cell>
        </row>
        <row r="6728">
          <cell r="B6728">
            <v>510216</v>
          </cell>
          <cell r="C6728" t="str">
            <v>종이컵(무지 13OZ 1000입/BOX)</v>
          </cell>
          <cell r="D6728" t="str">
            <v>과세</v>
          </cell>
        </row>
        <row r="6729">
          <cell r="B6729">
            <v>510224</v>
          </cell>
          <cell r="C6729" t="str">
            <v>일회용기(국용SET중105Ø*55MM100입*10EA)</v>
          </cell>
          <cell r="D6729" t="str">
            <v>과세</v>
          </cell>
        </row>
        <row r="6730">
          <cell r="B6730">
            <v>510235</v>
          </cell>
          <cell r="C6730" t="str">
            <v>후라이팬(은나노코팅 30CM EA)</v>
          </cell>
          <cell r="D6730" t="str">
            <v>과세</v>
          </cell>
        </row>
        <row r="6731">
          <cell r="B6731">
            <v>510236</v>
          </cell>
          <cell r="C6731" t="str">
            <v>튀김팬(은나노코팅 30CM EA)</v>
          </cell>
          <cell r="D6731" t="str">
            <v>과세</v>
          </cell>
        </row>
        <row r="6732">
          <cell r="B6732">
            <v>510242</v>
          </cell>
          <cell r="C6732" t="str">
            <v>투명컵(무지PS 16OZ Ø98 50입*20EA/BOX)</v>
          </cell>
          <cell r="D6732" t="str">
            <v>과세</v>
          </cell>
        </row>
        <row r="6733">
          <cell r="B6733">
            <v>510265</v>
          </cell>
          <cell r="C6733" t="str">
            <v>쿼어럼옐로우686(식품및유가공기기용 20L)</v>
          </cell>
          <cell r="D6733" t="str">
            <v>과세</v>
          </cell>
        </row>
        <row r="6734">
          <cell r="B6734">
            <v>510285</v>
          </cell>
          <cell r="C6734" t="str">
            <v>받드(타공 530*330*50(1/1*50))</v>
          </cell>
          <cell r="D6734" t="str">
            <v>과세</v>
          </cell>
        </row>
        <row r="6735">
          <cell r="B6735">
            <v>510291</v>
          </cell>
          <cell r="C6735" t="str">
            <v>도마(PVC 450*350*20MM 노랑 EA)</v>
          </cell>
          <cell r="D6735" t="str">
            <v>과세</v>
          </cell>
        </row>
        <row r="6736">
          <cell r="B6736">
            <v>510292</v>
          </cell>
          <cell r="C6736" t="str">
            <v>소스펌프(다빈치 EA)</v>
          </cell>
          <cell r="D6736" t="str">
            <v>과세</v>
          </cell>
        </row>
        <row r="6737">
          <cell r="B6737">
            <v>510301</v>
          </cell>
          <cell r="C6737" t="str">
            <v>비닐봉투(50L 흰색 63*81 45매*30EA/BOX)</v>
          </cell>
          <cell r="D6737" t="str">
            <v>과세</v>
          </cell>
        </row>
        <row r="6738">
          <cell r="B6738">
            <v>510302</v>
          </cell>
          <cell r="C6738" t="str">
            <v>비닐봉투(일반검정소33*38 100매*20EA/BOX)</v>
          </cell>
          <cell r="D6738" t="str">
            <v>과세</v>
          </cell>
        </row>
        <row r="6739">
          <cell r="B6739">
            <v>510303</v>
          </cell>
          <cell r="C6739" t="str">
            <v>쓰레기봉투(두꺼움100L80*100검정45매*10EA</v>
          </cell>
          <cell r="D6739" t="str">
            <v>과세</v>
          </cell>
        </row>
        <row r="6740">
          <cell r="B6740">
            <v>510304</v>
          </cell>
          <cell r="C6740" t="str">
            <v>쓰레기봉투(두꺼움100L80*100흰색45매*10EA</v>
          </cell>
          <cell r="D6740" t="str">
            <v>과세</v>
          </cell>
        </row>
        <row r="6741">
          <cell r="B6741">
            <v>510308</v>
          </cell>
          <cell r="C6741" t="str">
            <v>짜주머니(18인치 100입/EA)</v>
          </cell>
          <cell r="D6741" t="str">
            <v>과세</v>
          </cell>
        </row>
        <row r="6742">
          <cell r="B6742">
            <v>510353</v>
          </cell>
          <cell r="C6742" t="str">
            <v>도마(PVC 450*350*20MM 연두 EA)</v>
          </cell>
          <cell r="D6742" t="str">
            <v>과세</v>
          </cell>
        </row>
        <row r="6743">
          <cell r="B6743">
            <v>510380</v>
          </cell>
          <cell r="C6743" t="str">
            <v>세척기세제(가디언클레임 분말 이콜랩 20KG</v>
          </cell>
          <cell r="D6743" t="str">
            <v>과세</v>
          </cell>
        </row>
        <row r="6744">
          <cell r="B6744">
            <v>510381</v>
          </cell>
          <cell r="C6744" t="str">
            <v>육수통(5갤런 350*300 삼광 EA)</v>
          </cell>
          <cell r="D6744" t="str">
            <v>과세</v>
          </cell>
        </row>
        <row r="6745">
          <cell r="B6745">
            <v>510419</v>
          </cell>
          <cell r="C6745" t="str">
            <v>물비누(순창골드퐁 하이코리아 13KG/EA)</v>
          </cell>
          <cell r="D6745" t="str">
            <v>과세</v>
          </cell>
        </row>
        <row r="6746">
          <cell r="B6746">
            <v>510485</v>
          </cell>
          <cell r="C6746" t="str">
            <v>주방세제(베스트원 물비누 자연 13KG/EA)</v>
          </cell>
          <cell r="D6746" t="str">
            <v>과세</v>
          </cell>
        </row>
        <row r="6747">
          <cell r="B6747">
            <v>510492</v>
          </cell>
          <cell r="C6747" t="str">
            <v>유산지(무지 270*270(1000매)*5EA/BOX</v>
          </cell>
          <cell r="D6747" t="str">
            <v>과세</v>
          </cell>
        </row>
        <row r="6748">
          <cell r="B6748">
            <v>510517</v>
          </cell>
          <cell r="C6748" t="str">
            <v>장갑(면 민무늬 흰색 일반(10입)/EA)</v>
          </cell>
          <cell r="D6748" t="str">
            <v>과세</v>
          </cell>
        </row>
        <row r="6749">
          <cell r="B6749">
            <v>510615</v>
          </cell>
          <cell r="C6749" t="str">
            <v>호스(일반 식품용 15*30M)</v>
          </cell>
          <cell r="D6749" t="str">
            <v>과세</v>
          </cell>
        </row>
        <row r="6750">
          <cell r="B6750">
            <v>510620</v>
          </cell>
          <cell r="C6750" t="str">
            <v>집게(꽃잎 스테인리스 300MM EA)</v>
          </cell>
          <cell r="D6750" t="str">
            <v>과세</v>
          </cell>
        </row>
        <row r="6751">
          <cell r="B6751">
            <v>510696</v>
          </cell>
          <cell r="C6751" t="str">
            <v>고무장갑(백색미니S 마미손 20EA(10입)/BOX</v>
          </cell>
          <cell r="D6751" t="str">
            <v>과세</v>
          </cell>
        </row>
        <row r="6752">
          <cell r="B6752">
            <v>510706</v>
          </cell>
          <cell r="C6752" t="str">
            <v>비닐봉투(15*18+4무지빵포장용200매*30EA/B</v>
          </cell>
          <cell r="D6752" t="str">
            <v>과세</v>
          </cell>
        </row>
        <row r="6753">
          <cell r="B6753">
            <v>510735</v>
          </cell>
          <cell r="C6753" t="str">
            <v>숟가락(스테인리스 쿡센스 꽃무늬 20CM EA)</v>
          </cell>
          <cell r="D6753" t="str">
            <v>과세</v>
          </cell>
        </row>
        <row r="6754">
          <cell r="B6754">
            <v>510736</v>
          </cell>
          <cell r="C6754" t="str">
            <v>젓가락(스테인리스 쿡센스 꽃무늬 20CM EA)</v>
          </cell>
          <cell r="D6754" t="str">
            <v>과세</v>
          </cell>
        </row>
        <row r="6755">
          <cell r="B6755">
            <v>510741</v>
          </cell>
          <cell r="C6755" t="str">
            <v>주방세제(NEW 알로하 이츠웰 2KG*6EA/BOX)</v>
          </cell>
          <cell r="D6755" t="str">
            <v>과세</v>
          </cell>
        </row>
        <row r="6756">
          <cell r="B6756">
            <v>510742</v>
          </cell>
          <cell r="C6756" t="str">
            <v>주방세제(NEW 알로하 이츠웰 3KG*4EA/BOX)</v>
          </cell>
          <cell r="D6756" t="str">
            <v>과세</v>
          </cell>
        </row>
        <row r="6757">
          <cell r="B6757">
            <v>510743</v>
          </cell>
          <cell r="C6757" t="str">
            <v>주방세제(NEW 물비누 알로하 이츠웰 13KG)</v>
          </cell>
          <cell r="D6757" t="str">
            <v>과세</v>
          </cell>
        </row>
        <row r="6758">
          <cell r="B6758">
            <v>510764</v>
          </cell>
          <cell r="C6758" t="str">
            <v>칵테일냅킨(테크윙 1겹 10000매/BOX)</v>
          </cell>
          <cell r="D6758" t="str">
            <v>과세</v>
          </cell>
        </row>
        <row r="6759">
          <cell r="B6759">
            <v>510767</v>
          </cell>
          <cell r="C6759" t="str">
            <v>식도(주방용 용무늬 400MM EA)</v>
          </cell>
          <cell r="D6759" t="str">
            <v>과세</v>
          </cell>
        </row>
        <row r="6760">
          <cell r="B6760">
            <v>510823</v>
          </cell>
          <cell r="C6760" t="str">
            <v>양념병(다데기용 팔각 자기 EA)</v>
          </cell>
          <cell r="D6760" t="str">
            <v>과세</v>
          </cell>
        </row>
        <row r="6761">
          <cell r="B6761">
            <v>510824</v>
          </cell>
          <cell r="C6761" t="str">
            <v>양념병받침(직사각 145*115 자기 EA)</v>
          </cell>
          <cell r="D6761" t="str">
            <v>과세</v>
          </cell>
        </row>
        <row r="6762">
          <cell r="B6762">
            <v>511680</v>
          </cell>
          <cell r="C6762" t="str">
            <v>꽂이(산적용 대나무 17CM 100입/EA)</v>
          </cell>
          <cell r="D6762" t="str">
            <v>과세</v>
          </cell>
        </row>
        <row r="6763">
          <cell r="B6763">
            <v>511701</v>
          </cell>
          <cell r="C6763" t="str">
            <v>일회용기(핫도그 범용 투명 100개*6EA/BOX)</v>
          </cell>
          <cell r="D6763" t="str">
            <v>과세</v>
          </cell>
        </row>
        <row r="6764">
          <cell r="B6764">
            <v>511702</v>
          </cell>
          <cell r="C6764" t="str">
            <v>종이컵(범용 750CC 50입*20EA/BOX)</v>
          </cell>
          <cell r="D6764" t="str">
            <v>과세</v>
          </cell>
        </row>
        <row r="6765">
          <cell r="B6765">
            <v>511725</v>
          </cell>
          <cell r="C6765" t="str">
            <v>식권(2000원권 초록색 A 1000매/BOX)</v>
          </cell>
          <cell r="D6765" t="str">
            <v>과세</v>
          </cell>
        </row>
        <row r="6766">
          <cell r="B6766">
            <v>511728</v>
          </cell>
          <cell r="C6766" t="str">
            <v>식권(3500원권 분홍색 A 1000매/BOX)</v>
          </cell>
          <cell r="D6766" t="str">
            <v>과세</v>
          </cell>
        </row>
        <row r="6767">
          <cell r="B6767">
            <v>511730</v>
          </cell>
          <cell r="C6767" t="str">
            <v>식권(3300원권 회색 A 1000매/BOX)</v>
          </cell>
          <cell r="D6767" t="str">
            <v>과세</v>
          </cell>
        </row>
        <row r="6768">
          <cell r="B6768">
            <v>511732</v>
          </cell>
          <cell r="C6768" t="str">
            <v>식권(무지 남색 A 1000매/BOX)</v>
          </cell>
          <cell r="D6768" t="str">
            <v>과세</v>
          </cell>
        </row>
        <row r="6769">
          <cell r="B6769">
            <v>511733</v>
          </cell>
          <cell r="C6769" t="str">
            <v>식권(무지 노란색 A 1000매/BOX)</v>
          </cell>
          <cell r="D6769" t="str">
            <v>과세</v>
          </cell>
        </row>
        <row r="6770">
          <cell r="B6770">
            <v>511734</v>
          </cell>
          <cell r="C6770" t="str">
            <v>식권(무지 분홍색 A 1000매/BOX)</v>
          </cell>
          <cell r="D6770" t="str">
            <v>과세</v>
          </cell>
        </row>
        <row r="6771">
          <cell r="B6771">
            <v>511735</v>
          </cell>
          <cell r="C6771" t="str">
            <v>식권(무지 초록색 A 1000매/BOX)</v>
          </cell>
          <cell r="D6771" t="str">
            <v>과세</v>
          </cell>
        </row>
        <row r="6772">
          <cell r="B6772">
            <v>511736</v>
          </cell>
          <cell r="C6772" t="str">
            <v>식권(무지 황토색 A 1000매/BOX)</v>
          </cell>
          <cell r="D6772" t="str">
            <v>과세</v>
          </cell>
        </row>
        <row r="6773">
          <cell r="B6773">
            <v>511737</v>
          </cell>
          <cell r="C6773" t="str">
            <v>식권(무지 주황색 A 1000매/BOX)</v>
          </cell>
          <cell r="D6773" t="str">
            <v>과세</v>
          </cell>
        </row>
        <row r="6774">
          <cell r="B6774">
            <v>511738</v>
          </cell>
          <cell r="C6774" t="str">
            <v>식권(무지 보라색 A 1000매/BOX)</v>
          </cell>
          <cell r="D6774" t="str">
            <v>과세</v>
          </cell>
        </row>
        <row r="6775">
          <cell r="B6775">
            <v>511739</v>
          </cell>
          <cell r="C6775" t="str">
            <v>식권(무지 회색 A 1000매/BOX)</v>
          </cell>
          <cell r="D6775" t="str">
            <v>과세</v>
          </cell>
        </row>
        <row r="6776">
          <cell r="B6776">
            <v>511740</v>
          </cell>
          <cell r="C6776" t="str">
            <v>식권(무지 쑥색 A 1000매/BOX)</v>
          </cell>
          <cell r="D6776" t="str">
            <v>과세</v>
          </cell>
        </row>
        <row r="6777">
          <cell r="B6777">
            <v>511741</v>
          </cell>
          <cell r="C6777" t="str">
            <v>식권(무지 연두색 A 1000매/BOX)</v>
          </cell>
          <cell r="D6777" t="str">
            <v>과세</v>
          </cell>
        </row>
        <row r="6778">
          <cell r="B6778">
            <v>511742</v>
          </cell>
          <cell r="C6778" t="str">
            <v>식권(무지 하늘색 A 1000매/BOX)</v>
          </cell>
          <cell r="D6778" t="str">
            <v>과세</v>
          </cell>
        </row>
        <row r="6779">
          <cell r="B6779">
            <v>511743</v>
          </cell>
          <cell r="C6779" t="str">
            <v>식권(무지 남색 B 1000매/BOX)</v>
          </cell>
          <cell r="D6779" t="str">
            <v>과세</v>
          </cell>
        </row>
        <row r="6780">
          <cell r="B6780">
            <v>511744</v>
          </cell>
          <cell r="C6780" t="str">
            <v>식권(무지 노란색 B 1000매/BOX)</v>
          </cell>
          <cell r="D6780" t="str">
            <v>과세</v>
          </cell>
        </row>
        <row r="6781">
          <cell r="B6781">
            <v>511745</v>
          </cell>
          <cell r="C6781" t="str">
            <v>식권(무지 분홍색 B 1000매/BOX)</v>
          </cell>
          <cell r="D6781" t="str">
            <v>과세</v>
          </cell>
        </row>
        <row r="6782">
          <cell r="B6782">
            <v>511747</v>
          </cell>
          <cell r="C6782" t="str">
            <v>식권(무지 황토색 B 1000매/BOX)</v>
          </cell>
          <cell r="D6782" t="str">
            <v>과세</v>
          </cell>
        </row>
        <row r="6783">
          <cell r="B6783">
            <v>511748</v>
          </cell>
          <cell r="C6783" t="str">
            <v>식권(무지 연두색 B 1000매/BOX)</v>
          </cell>
          <cell r="D6783" t="str">
            <v>과세</v>
          </cell>
        </row>
        <row r="6784">
          <cell r="B6784">
            <v>511749</v>
          </cell>
          <cell r="C6784" t="str">
            <v>식권(무지 밤색 B 1000매/BOX)</v>
          </cell>
          <cell r="D6784" t="str">
            <v>과세</v>
          </cell>
        </row>
        <row r="6785">
          <cell r="B6785">
            <v>511750</v>
          </cell>
          <cell r="C6785" t="str">
            <v>식권(무지 주황색B 1000매/BOX)</v>
          </cell>
          <cell r="D6785" t="str">
            <v>과세</v>
          </cell>
        </row>
        <row r="6786">
          <cell r="B6786">
            <v>511751</v>
          </cell>
          <cell r="C6786" t="str">
            <v>식권(무지 하늘색 B 1000매/BOX)</v>
          </cell>
          <cell r="D6786" t="str">
            <v>과세</v>
          </cell>
        </row>
        <row r="6787">
          <cell r="B6787">
            <v>511752</v>
          </cell>
          <cell r="C6787" t="str">
            <v>식권(외상매출 무지 주황 C 1000매/BOX)</v>
          </cell>
          <cell r="D6787" t="str">
            <v>과세</v>
          </cell>
        </row>
        <row r="6788">
          <cell r="B6788">
            <v>511753</v>
          </cell>
          <cell r="C6788" t="str">
            <v>식권(외상매출 무지 쑥색 C 1000매/BOX)</v>
          </cell>
          <cell r="D6788" t="str">
            <v>과세</v>
          </cell>
        </row>
        <row r="6789">
          <cell r="B6789">
            <v>511754</v>
          </cell>
          <cell r="C6789" t="str">
            <v>식권(외상매출 무지 보라색 C 1000매/BOX)</v>
          </cell>
          <cell r="D6789" t="str">
            <v>과세</v>
          </cell>
        </row>
        <row r="6790">
          <cell r="B6790">
            <v>511755</v>
          </cell>
          <cell r="C6790" t="str">
            <v>식권(외상매출 무지 노란색 C 1000매/BOX)</v>
          </cell>
          <cell r="D6790" t="str">
            <v>과세</v>
          </cell>
        </row>
        <row r="6791">
          <cell r="B6791">
            <v>511756</v>
          </cell>
          <cell r="C6791" t="str">
            <v>식권(외상매출 무지 남색 C 1000매/BOX)</v>
          </cell>
          <cell r="D6791" t="str">
            <v>과세</v>
          </cell>
        </row>
        <row r="6792">
          <cell r="B6792">
            <v>511757</v>
          </cell>
          <cell r="C6792" t="str">
            <v>식권(외상매출 무지 초록색 C 1000매/BOX)</v>
          </cell>
          <cell r="D6792" t="str">
            <v>과세</v>
          </cell>
        </row>
        <row r="6793">
          <cell r="B6793">
            <v>511758</v>
          </cell>
          <cell r="C6793" t="str">
            <v>식권(마스터 넘버링있음 녹색C 1000매/BOX)</v>
          </cell>
          <cell r="D6793" t="str">
            <v>과세</v>
          </cell>
        </row>
        <row r="6794">
          <cell r="B6794">
            <v>511765</v>
          </cell>
          <cell r="C6794" t="str">
            <v>탕그릇(멜라민 흰색 197*70MM)</v>
          </cell>
          <cell r="D6794" t="str">
            <v>과세</v>
          </cell>
        </row>
        <row r="6795">
          <cell r="B6795">
            <v>511768</v>
          </cell>
          <cell r="C6795" t="str">
            <v>비닐봉투(30L 흰색 48*65 100매*25EA/BOX)</v>
          </cell>
          <cell r="D6795" t="str">
            <v>과세</v>
          </cell>
        </row>
        <row r="6796">
          <cell r="B6796">
            <v>511769</v>
          </cell>
          <cell r="C6796" t="str">
            <v>고무장갑(태화 M 130G 분홍 100EA/BOX)</v>
          </cell>
          <cell r="D6796" t="str">
            <v>과세</v>
          </cell>
        </row>
        <row r="6797">
          <cell r="B6797">
            <v>511775</v>
          </cell>
          <cell r="C6797" t="str">
            <v>식권(마스터 넘버링있음 노랑C 1000매/BOX)</v>
          </cell>
          <cell r="D6797" t="str">
            <v>과세</v>
          </cell>
        </row>
        <row r="6798">
          <cell r="B6798">
            <v>511776</v>
          </cell>
          <cell r="C6798" t="str">
            <v>밥그릇(멜라민 109*63MM(KM-108B) EA)</v>
          </cell>
          <cell r="D6798" t="str">
            <v>과세</v>
          </cell>
        </row>
        <row r="6799">
          <cell r="B6799">
            <v>511783</v>
          </cell>
          <cell r="C6799" t="str">
            <v>조리사복(상의 하복 백색 씨라인  S 11년)</v>
          </cell>
          <cell r="D6799" t="str">
            <v>과세</v>
          </cell>
        </row>
        <row r="6800">
          <cell r="B6800">
            <v>511784</v>
          </cell>
          <cell r="C6800" t="str">
            <v>조리사복(상의 하복 백색 씨라인 M 11년)</v>
          </cell>
          <cell r="D6800" t="str">
            <v>과세</v>
          </cell>
        </row>
        <row r="6801">
          <cell r="B6801">
            <v>511786</v>
          </cell>
          <cell r="C6801" t="str">
            <v>메뉴양식지(FS 세로형 100매/EA)</v>
          </cell>
          <cell r="D6801" t="str">
            <v>과세</v>
          </cell>
        </row>
        <row r="6802">
          <cell r="B6802">
            <v>511787</v>
          </cell>
          <cell r="C6802" t="str">
            <v>메뉴양식지(FS 가로형 100매/EA)</v>
          </cell>
          <cell r="D6802" t="str">
            <v>과세</v>
          </cell>
        </row>
        <row r="6803">
          <cell r="B6803">
            <v>511795</v>
          </cell>
          <cell r="C6803" t="str">
            <v>조리사복(상의 하복 백색 씨라인 L 11년)</v>
          </cell>
          <cell r="D6803" t="str">
            <v>과세</v>
          </cell>
        </row>
        <row r="6804">
          <cell r="B6804">
            <v>511796</v>
          </cell>
          <cell r="C6804" t="str">
            <v>조리사복(상의 하복 백색 씨라인 XL 11년)</v>
          </cell>
          <cell r="D6804" t="str">
            <v>과세</v>
          </cell>
        </row>
        <row r="6805">
          <cell r="B6805">
            <v>511797</v>
          </cell>
          <cell r="C6805" t="str">
            <v>조리사복(상의 하복 백색 씨라인 2XL 11년)</v>
          </cell>
          <cell r="D6805" t="str">
            <v>과세</v>
          </cell>
        </row>
        <row r="6806">
          <cell r="B6806">
            <v>511798</v>
          </cell>
          <cell r="C6806" t="str">
            <v>조리사복(상의 하복 검정 씨라인  S 11년)</v>
          </cell>
          <cell r="D6806" t="str">
            <v>과세</v>
          </cell>
        </row>
        <row r="6807">
          <cell r="B6807">
            <v>511799</v>
          </cell>
          <cell r="C6807" t="str">
            <v>조리사복(상의 하복 검정 씨라인 M 11년)</v>
          </cell>
          <cell r="D6807" t="str">
            <v>과세</v>
          </cell>
        </row>
        <row r="6808">
          <cell r="B6808">
            <v>511800</v>
          </cell>
          <cell r="C6808" t="str">
            <v>조리사복(상의 하복 검정 씨라인 L 11년)</v>
          </cell>
          <cell r="D6808" t="str">
            <v>과세</v>
          </cell>
        </row>
        <row r="6809">
          <cell r="B6809">
            <v>511801</v>
          </cell>
          <cell r="C6809" t="str">
            <v>조리사복(상의 하복 검정 씨라인 XL 11년)</v>
          </cell>
          <cell r="D6809" t="str">
            <v>과세</v>
          </cell>
        </row>
        <row r="6810">
          <cell r="B6810">
            <v>511802</v>
          </cell>
          <cell r="C6810" t="str">
            <v>조리사복(상의 하복 검정 씨라인 2XL 11년)</v>
          </cell>
          <cell r="D6810" t="str">
            <v>과세</v>
          </cell>
        </row>
        <row r="6811">
          <cell r="B6811">
            <v>511803</v>
          </cell>
          <cell r="C6811" t="str">
            <v>조리원복(상의 씨라인 S 11년)</v>
          </cell>
          <cell r="D6811" t="str">
            <v>과세</v>
          </cell>
        </row>
        <row r="6812">
          <cell r="B6812">
            <v>511804</v>
          </cell>
          <cell r="C6812" t="str">
            <v>조리원복(상의 씨라인 M 11년)</v>
          </cell>
          <cell r="D6812" t="str">
            <v>과세</v>
          </cell>
        </row>
        <row r="6813">
          <cell r="B6813">
            <v>511805</v>
          </cell>
          <cell r="C6813" t="str">
            <v>조리원복(상의 씨라인 L 11년)</v>
          </cell>
          <cell r="D6813" t="str">
            <v>과세</v>
          </cell>
        </row>
        <row r="6814">
          <cell r="B6814">
            <v>511806</v>
          </cell>
          <cell r="C6814" t="str">
            <v>조리원복(상의 씨라인 XL 11년)</v>
          </cell>
          <cell r="D6814" t="str">
            <v>과세</v>
          </cell>
        </row>
        <row r="6815">
          <cell r="B6815">
            <v>511807</v>
          </cell>
          <cell r="C6815" t="str">
            <v>조리원복(상의 씨라인 2XL 11년)</v>
          </cell>
          <cell r="D6815" t="str">
            <v>과세</v>
          </cell>
        </row>
        <row r="6816">
          <cell r="B6816">
            <v>511808</v>
          </cell>
          <cell r="C6816" t="str">
            <v>조리사복(하의 하복 씨라인 28 11년)</v>
          </cell>
          <cell r="D6816" t="str">
            <v>과세</v>
          </cell>
        </row>
        <row r="6817">
          <cell r="B6817">
            <v>511809</v>
          </cell>
          <cell r="C6817" t="str">
            <v>조리사복(하의 하복 씨라인 30 11년)</v>
          </cell>
          <cell r="D6817" t="str">
            <v>과세</v>
          </cell>
        </row>
        <row r="6818">
          <cell r="B6818">
            <v>511810</v>
          </cell>
          <cell r="C6818" t="str">
            <v>조리사복(하의 하복 씨라인 32 11년)</v>
          </cell>
          <cell r="D6818" t="str">
            <v>과세</v>
          </cell>
        </row>
        <row r="6819">
          <cell r="B6819">
            <v>511811</v>
          </cell>
          <cell r="C6819" t="str">
            <v>조리사복(하의 하복 씨라인 34 11년)</v>
          </cell>
          <cell r="D6819" t="str">
            <v>과세</v>
          </cell>
        </row>
        <row r="6820">
          <cell r="B6820">
            <v>511812</v>
          </cell>
          <cell r="C6820" t="str">
            <v>조리사복(하의 하복 씨라인 36 11년)</v>
          </cell>
          <cell r="D6820" t="str">
            <v>과세</v>
          </cell>
        </row>
        <row r="6821">
          <cell r="B6821">
            <v>511813</v>
          </cell>
          <cell r="C6821" t="str">
            <v>조리원복(하의 씨라인 28 11년)</v>
          </cell>
          <cell r="D6821" t="str">
            <v>과세</v>
          </cell>
        </row>
        <row r="6822">
          <cell r="B6822">
            <v>511814</v>
          </cell>
          <cell r="C6822" t="str">
            <v>조리원복(하의 씨라인 30 11년)</v>
          </cell>
          <cell r="D6822" t="str">
            <v>과세</v>
          </cell>
        </row>
        <row r="6823">
          <cell r="B6823">
            <v>511815</v>
          </cell>
          <cell r="C6823" t="str">
            <v>조리원복(하의 씨라인 32 11년)</v>
          </cell>
          <cell r="D6823" t="str">
            <v>과세</v>
          </cell>
        </row>
        <row r="6824">
          <cell r="B6824">
            <v>511816</v>
          </cell>
          <cell r="C6824" t="str">
            <v>조리원복(하의 씨라인 34 11년)</v>
          </cell>
          <cell r="D6824" t="str">
            <v>과세</v>
          </cell>
        </row>
        <row r="6825">
          <cell r="B6825">
            <v>511817</v>
          </cell>
          <cell r="C6825" t="str">
            <v>조리원복(하의  씨라인 36 11년)</v>
          </cell>
          <cell r="D6825" t="str">
            <v>과세</v>
          </cell>
        </row>
        <row r="6826">
          <cell r="B6826">
            <v>511818</v>
          </cell>
          <cell r="C6826" t="str">
            <v>블라우스(영양사용 하복 씨라인 44 11년)</v>
          </cell>
          <cell r="D6826" t="str">
            <v>과세</v>
          </cell>
        </row>
        <row r="6827">
          <cell r="B6827">
            <v>511819</v>
          </cell>
          <cell r="C6827" t="str">
            <v>블라우스(영양사용 하복 씨라인 55 11년)</v>
          </cell>
          <cell r="D6827" t="str">
            <v>과세</v>
          </cell>
        </row>
        <row r="6828">
          <cell r="B6828">
            <v>511820</v>
          </cell>
          <cell r="C6828" t="str">
            <v>블라우스(영양사용 하복 씨라인 66 11년)</v>
          </cell>
          <cell r="D6828" t="str">
            <v>과세</v>
          </cell>
        </row>
        <row r="6829">
          <cell r="B6829">
            <v>511821</v>
          </cell>
          <cell r="C6829" t="str">
            <v>블라우스(영양사용 하복 씨라인 77 11년)</v>
          </cell>
          <cell r="D6829" t="str">
            <v>과세</v>
          </cell>
        </row>
        <row r="6830">
          <cell r="B6830">
            <v>511825</v>
          </cell>
          <cell r="C6830" t="str">
            <v>종이컵(650CC 떡볶이용 50입*20EA/BOX)</v>
          </cell>
          <cell r="D6830" t="str">
            <v>과세</v>
          </cell>
        </row>
        <row r="6831">
          <cell r="B6831">
            <v>511826</v>
          </cell>
          <cell r="C6831" t="str">
            <v>컵뚜껑(650CC 떡볶이용 100입*10EA/BOX)</v>
          </cell>
          <cell r="D6831" t="str">
            <v>과세</v>
          </cell>
        </row>
        <row r="6832">
          <cell r="B6832">
            <v>511845</v>
          </cell>
          <cell r="C6832" t="str">
            <v>나무젓가락(일식용 24CM 개별 2500개/BOX)</v>
          </cell>
          <cell r="D6832" t="str">
            <v>과세</v>
          </cell>
        </row>
        <row r="6833">
          <cell r="B6833">
            <v>511863</v>
          </cell>
          <cell r="C6833" t="str">
            <v>세정제(팡이제로 숲향 300ML 20EA/BOX)</v>
          </cell>
          <cell r="D6833" t="str">
            <v>과세</v>
          </cell>
        </row>
        <row r="6834">
          <cell r="B6834">
            <v>511864</v>
          </cell>
          <cell r="C6834" t="str">
            <v>비누(식물나라 100G*48EA/BOX)</v>
          </cell>
          <cell r="D6834" t="str">
            <v>과세</v>
          </cell>
        </row>
        <row r="6835">
          <cell r="B6835">
            <v>511876</v>
          </cell>
          <cell r="C6835" t="str">
            <v>소독제(바이오크린콜 공용소독용 1L EA)</v>
          </cell>
          <cell r="D6835" t="str">
            <v>과세</v>
          </cell>
        </row>
        <row r="6836">
          <cell r="B6836">
            <v>511895</v>
          </cell>
          <cell r="C6836" t="str">
            <v>페브리즈(은은한향 370ML*15EA/BOX)</v>
          </cell>
          <cell r="D6836" t="str">
            <v>과세</v>
          </cell>
        </row>
        <row r="6837">
          <cell r="B6837">
            <v>511896</v>
          </cell>
          <cell r="C6837" t="str">
            <v>화장지(깨끗한나라 데코 3겹 30롤*3EA/BOX)</v>
          </cell>
          <cell r="D6837" t="str">
            <v>과세</v>
          </cell>
        </row>
        <row r="6838">
          <cell r="B6838">
            <v>511897</v>
          </cell>
          <cell r="C6838" t="str">
            <v>고무장갑(사라야니트릴M백색200입10EA/BOX)</v>
          </cell>
          <cell r="D6838" t="str">
            <v>과세</v>
          </cell>
        </row>
        <row r="6839">
          <cell r="B6839">
            <v>511909</v>
          </cell>
          <cell r="C6839" t="str">
            <v>소창(부직포 30*40CM 20매*25EA/BOX)</v>
          </cell>
          <cell r="D6839" t="str">
            <v>과세</v>
          </cell>
        </row>
        <row r="6840">
          <cell r="B6840">
            <v>511960</v>
          </cell>
          <cell r="C6840" t="str">
            <v>토시(레자 방수 소매 1쪽/EA)</v>
          </cell>
          <cell r="D6840" t="str">
            <v>과세</v>
          </cell>
        </row>
        <row r="6841">
          <cell r="B6841">
            <v>511962</v>
          </cell>
          <cell r="C6841" t="str">
            <v>용기꼭지(포미희석용기전용 EA)</v>
          </cell>
          <cell r="D6841" t="str">
            <v>과세</v>
          </cell>
        </row>
        <row r="6842">
          <cell r="B6842">
            <v>511967</v>
          </cell>
          <cell r="C6842" t="str">
            <v>쓰레기통(페달식 아이보리 20L EA)</v>
          </cell>
          <cell r="D6842" t="str">
            <v>과세</v>
          </cell>
        </row>
        <row r="6843">
          <cell r="B6843">
            <v>511976</v>
          </cell>
          <cell r="C6843" t="str">
            <v>앞치마(세척원용 양면방수 90*120 파랑색)</v>
          </cell>
          <cell r="D6843" t="str">
            <v>과세</v>
          </cell>
        </row>
        <row r="6844">
          <cell r="B6844">
            <v>511979</v>
          </cell>
          <cell r="C6844" t="str">
            <v>앞치마(세척원용 양면방수 120*120 파랑색)</v>
          </cell>
          <cell r="D6844" t="str">
            <v>과세</v>
          </cell>
        </row>
        <row r="6845">
          <cell r="B6845">
            <v>512016</v>
          </cell>
          <cell r="C6845" t="str">
            <v>막기비닐(롤 60CM*350M/EA)</v>
          </cell>
          <cell r="D6845" t="str">
            <v>과세</v>
          </cell>
        </row>
        <row r="6846">
          <cell r="B6846">
            <v>512055</v>
          </cell>
          <cell r="C6846" t="str">
            <v>블라우스(영양사용 NEW 신세계 44 11년)</v>
          </cell>
          <cell r="D6846" t="str">
            <v>과세</v>
          </cell>
        </row>
        <row r="6847">
          <cell r="B6847">
            <v>512056</v>
          </cell>
          <cell r="C6847" t="str">
            <v>블라우스(영양사용 NEW 신세계 55 11년)</v>
          </cell>
          <cell r="D6847" t="str">
            <v>과세</v>
          </cell>
        </row>
        <row r="6848">
          <cell r="B6848">
            <v>512057</v>
          </cell>
          <cell r="C6848" t="str">
            <v>블라우스(영양사용 NEW 신세계 66 11년)</v>
          </cell>
          <cell r="D6848" t="str">
            <v>과세</v>
          </cell>
        </row>
        <row r="6849">
          <cell r="B6849">
            <v>512058</v>
          </cell>
          <cell r="C6849" t="str">
            <v>블라우스(영양사용 NEW 신세계 77 11년)</v>
          </cell>
          <cell r="D6849" t="str">
            <v>과세</v>
          </cell>
        </row>
        <row r="6850">
          <cell r="B6850">
            <v>512065</v>
          </cell>
          <cell r="C6850" t="str">
            <v>얼음삽(PC스쿱 사각 600ML/EA)</v>
          </cell>
          <cell r="D6850" t="str">
            <v>과세</v>
          </cell>
        </row>
        <row r="6851">
          <cell r="B6851">
            <v>512108</v>
          </cell>
          <cell r="C6851" t="str">
            <v>소진고무장갑이츠웰꽃밴아이보리120G*100수</v>
          </cell>
          <cell r="D6851" t="str">
            <v>과세</v>
          </cell>
        </row>
        <row r="6852">
          <cell r="B6852">
            <v>512126</v>
          </cell>
          <cell r="C6852" t="str">
            <v>이쑤시개(녹말 1팩(500입)*20EA 베트남)</v>
          </cell>
          <cell r="D6852" t="str">
            <v>과세</v>
          </cell>
        </row>
        <row r="6853">
          <cell r="B6853">
            <v>512127</v>
          </cell>
          <cell r="C6853" t="str">
            <v>국자(라면용 대 스테인리스)</v>
          </cell>
          <cell r="D6853" t="str">
            <v>과세</v>
          </cell>
        </row>
        <row r="6854">
          <cell r="B6854">
            <v>512129</v>
          </cell>
          <cell r="C6854" t="str">
            <v>그린플러스(예선침지전용세제 휴먼텍 20KG)</v>
          </cell>
          <cell r="D6854" t="str">
            <v>과세</v>
          </cell>
        </row>
        <row r="6855">
          <cell r="B6855">
            <v>512144</v>
          </cell>
          <cell r="C6855" t="str">
            <v>테이블냅킨(이츠웰 실속 90매*100속/BOX)</v>
          </cell>
          <cell r="D6855" t="str">
            <v>과세</v>
          </cell>
        </row>
        <row r="6856">
          <cell r="B6856">
            <v>512155</v>
          </cell>
          <cell r="C6856" t="str">
            <v>시럽펌프(다빈치용 4OZ 35CM*8CM/EA)</v>
          </cell>
          <cell r="D6856" t="str">
            <v>과세</v>
          </cell>
        </row>
        <row r="6857">
          <cell r="B6857">
            <v>512166</v>
          </cell>
          <cell r="C6857" t="str">
            <v>국그릇(소 멜라민143MM*50MM)</v>
          </cell>
          <cell r="D6857" t="str">
            <v>과세</v>
          </cell>
        </row>
        <row r="6858">
          <cell r="B6858">
            <v>512167</v>
          </cell>
          <cell r="C6858" t="str">
            <v>내피(보온밥통50인용 풍년PJE190C2)</v>
          </cell>
          <cell r="D6858" t="str">
            <v>과세</v>
          </cell>
        </row>
        <row r="6859">
          <cell r="B6859">
            <v>512175</v>
          </cell>
          <cell r="C6859" t="str">
            <v>테이블냅킨(이츠웰 실속 90매*80속/BOX)</v>
          </cell>
          <cell r="D6859" t="str">
            <v>과세</v>
          </cell>
        </row>
        <row r="6860">
          <cell r="B6860">
            <v>512176</v>
          </cell>
          <cell r="C6860" t="str">
            <v>테이블냅킨(이츠웰 실속 90매*60속/BOX)</v>
          </cell>
          <cell r="D6860" t="str">
            <v>과세</v>
          </cell>
        </row>
        <row r="6861">
          <cell r="B6861">
            <v>512177</v>
          </cell>
          <cell r="C6861" t="str">
            <v>점보롤(이츠웰 실속 2겹 220M 4롤*4EA/BOX)</v>
          </cell>
          <cell r="D6861" t="str">
            <v>과세</v>
          </cell>
        </row>
        <row r="6862">
          <cell r="B6862">
            <v>512178</v>
          </cell>
          <cell r="C6862" t="str">
            <v>페이퍼타올(이츠웰실속 핸드타올 4500매/B)</v>
          </cell>
          <cell r="D6862" t="str">
            <v>과세</v>
          </cell>
        </row>
        <row r="6863">
          <cell r="B6863">
            <v>512179</v>
          </cell>
          <cell r="C6863" t="str">
            <v>점보롤(이츠웰 실속 1겹 340M 4롤*4EA/BOX)</v>
          </cell>
          <cell r="D6863" t="str">
            <v>과세</v>
          </cell>
        </row>
        <row r="6864">
          <cell r="B6864">
            <v>512180</v>
          </cell>
          <cell r="C6864" t="str">
            <v>위생백(이츠웰 17*25CM 소 100매*50EA/BOX)</v>
          </cell>
          <cell r="D6864" t="str">
            <v>과세</v>
          </cell>
        </row>
        <row r="6865">
          <cell r="B6865">
            <v>512181</v>
          </cell>
          <cell r="C6865" t="str">
            <v>위생백(이츠웰 25*35CM 중 100매*50EA/BOX)</v>
          </cell>
          <cell r="D6865" t="str">
            <v>과세</v>
          </cell>
        </row>
        <row r="6866">
          <cell r="B6866">
            <v>512182</v>
          </cell>
          <cell r="C6866" t="str">
            <v>위생백(이츠웰 30*45CM 대 100매*50EA/BOX)</v>
          </cell>
          <cell r="D6866" t="str">
            <v>과세</v>
          </cell>
        </row>
        <row r="6867">
          <cell r="B6867">
            <v>512183</v>
          </cell>
          <cell r="C6867" t="str">
            <v>위생장갑(이츠웰 50매*50EA/BOX)</v>
          </cell>
          <cell r="D6867" t="str">
            <v>과세</v>
          </cell>
        </row>
        <row r="6868">
          <cell r="B6868">
            <v>512184</v>
          </cell>
          <cell r="C6868" t="str">
            <v>위생장갑(이츠웰 200매*40EA/BOX)</v>
          </cell>
          <cell r="D6868" t="str">
            <v>과세</v>
          </cell>
        </row>
        <row r="6869">
          <cell r="B6869">
            <v>512185</v>
          </cell>
          <cell r="C6869" t="str">
            <v>롤백(이츠웰 17*25 미니 롤팩 200매*30EA)</v>
          </cell>
          <cell r="D6869" t="str">
            <v>과세</v>
          </cell>
        </row>
        <row r="6870">
          <cell r="B6870">
            <v>512186</v>
          </cell>
          <cell r="C6870" t="str">
            <v>롤백(이츠웰 25*35 소 롤팩 500매*20EA/BOX</v>
          </cell>
          <cell r="D6870" t="str">
            <v>과세</v>
          </cell>
        </row>
        <row r="6871">
          <cell r="B6871">
            <v>512187</v>
          </cell>
          <cell r="C6871" t="str">
            <v>롤백(이츠웰 25*35 소 롤팩 1000매*10EA/B)</v>
          </cell>
          <cell r="D6871" t="str">
            <v>과세</v>
          </cell>
        </row>
        <row r="6872">
          <cell r="B6872">
            <v>512188</v>
          </cell>
          <cell r="C6872" t="str">
            <v>롤백(이츠웰 30*40 중 롤팩 500매*10EA/BOX</v>
          </cell>
          <cell r="D6872" t="str">
            <v>과세</v>
          </cell>
        </row>
        <row r="6873">
          <cell r="B6873">
            <v>512189</v>
          </cell>
          <cell r="C6873" t="str">
            <v>롤백(이츠웰 33*45CM 대 500매*10EA/BOX)</v>
          </cell>
          <cell r="D6873" t="str">
            <v>과세</v>
          </cell>
        </row>
        <row r="6874">
          <cell r="B6874">
            <v>512190</v>
          </cell>
          <cell r="C6874" t="str">
            <v>롤백(이츠웰 36*50 특대 롤팩 500매*10EA)</v>
          </cell>
          <cell r="D6874" t="str">
            <v>과세</v>
          </cell>
        </row>
        <row r="6875">
          <cell r="B6875">
            <v>512191</v>
          </cell>
          <cell r="C6875" t="str">
            <v>지퍼백(이츠웰 18*22CM 소 20매*50EA/BOX)</v>
          </cell>
          <cell r="D6875" t="str">
            <v>과세</v>
          </cell>
        </row>
        <row r="6876">
          <cell r="B6876">
            <v>512192</v>
          </cell>
          <cell r="C6876" t="str">
            <v>지퍼백(이츠웰 18*22CM 소 50매*40EA/BOX)</v>
          </cell>
          <cell r="D6876" t="str">
            <v>과세</v>
          </cell>
        </row>
        <row r="6877">
          <cell r="B6877">
            <v>512193</v>
          </cell>
          <cell r="C6877" t="str">
            <v>지퍼백(이츠웰 25*30CM 대 20매*50EA/BOX)</v>
          </cell>
          <cell r="D6877" t="str">
            <v>과세</v>
          </cell>
        </row>
        <row r="6878">
          <cell r="B6878">
            <v>512194</v>
          </cell>
          <cell r="C6878" t="str">
            <v>지퍼백(이츠웰 25*30CM 대 50매*30EA/BOX)</v>
          </cell>
          <cell r="D6878" t="str">
            <v>과세</v>
          </cell>
        </row>
        <row r="6879">
          <cell r="B6879">
            <v>512215</v>
          </cell>
          <cell r="C6879" t="str">
            <v>키친타올(유진 150매*2롤*20EA/BOX)</v>
          </cell>
          <cell r="D6879" t="str">
            <v>과세</v>
          </cell>
        </row>
        <row r="6880">
          <cell r="B6880">
            <v>512221</v>
          </cell>
          <cell r="C6880" t="str">
            <v>해동지(월드 420*365MM 1200매/BOX)</v>
          </cell>
          <cell r="D6880" t="str">
            <v>과세</v>
          </cell>
        </row>
        <row r="6881">
          <cell r="B6881">
            <v>512223</v>
          </cell>
          <cell r="C6881" t="str">
            <v>섬유유연제(샤프란릴렉스아로마향3.1L*4EA)</v>
          </cell>
          <cell r="D6881" t="str">
            <v>과세</v>
          </cell>
        </row>
        <row r="6882">
          <cell r="B6882">
            <v>512237</v>
          </cell>
          <cell r="C6882" t="str">
            <v>페이퍼타올(이츠웰 핸드타올 4500매/BOX)</v>
          </cell>
          <cell r="D6882" t="str">
            <v>과세</v>
          </cell>
        </row>
        <row r="6883">
          <cell r="B6883">
            <v>512238</v>
          </cell>
          <cell r="C6883" t="str">
            <v>쿠킹호일(이츠웰실속14㎛(25CM*15M)*50EA)</v>
          </cell>
          <cell r="D6883" t="str">
            <v>과세</v>
          </cell>
        </row>
        <row r="6884">
          <cell r="B6884">
            <v>512239</v>
          </cell>
          <cell r="C6884" t="str">
            <v>쿠킹호일(이츠웰실속14㎛(30CM*15M)*50EA)</v>
          </cell>
          <cell r="D6884" t="str">
            <v>과세</v>
          </cell>
        </row>
        <row r="6885">
          <cell r="B6885">
            <v>512240</v>
          </cell>
          <cell r="C6885" t="str">
            <v>쿠킹호일(이츠웰실속14㎛(33CM*15M)*50EA)</v>
          </cell>
          <cell r="D6885" t="str">
            <v>과세</v>
          </cell>
        </row>
        <row r="6886">
          <cell r="B6886">
            <v>512241</v>
          </cell>
          <cell r="C6886" t="str">
            <v>쿠킹호일(이츠웰 14㎛(25CM*30M)*50EA)</v>
          </cell>
          <cell r="D6886" t="str">
            <v>과세</v>
          </cell>
        </row>
        <row r="6887">
          <cell r="B6887">
            <v>512242</v>
          </cell>
          <cell r="C6887" t="str">
            <v>쿠킹호일(이츠웰 14㎛ (30CM*30M)*50EA)</v>
          </cell>
          <cell r="D6887" t="str">
            <v>과세</v>
          </cell>
        </row>
        <row r="6888">
          <cell r="B6888">
            <v>512243</v>
          </cell>
          <cell r="C6888" t="str">
            <v>쿠킹호일(이츠웰 14㎛ (33CM*30M)*50EA)</v>
          </cell>
          <cell r="D6888" t="str">
            <v>과세</v>
          </cell>
        </row>
        <row r="6889">
          <cell r="B6889">
            <v>512280</v>
          </cell>
          <cell r="C6889" t="str">
            <v>뚝배기(뚝심특 2호 140*64MM)</v>
          </cell>
          <cell r="D6889" t="str">
            <v>과세</v>
          </cell>
        </row>
        <row r="6890">
          <cell r="B6890">
            <v>512281</v>
          </cell>
          <cell r="C6890" t="str">
            <v>뚝배기(뚝심특 3호 152*71MM)</v>
          </cell>
          <cell r="D6890" t="str">
            <v>과세</v>
          </cell>
        </row>
        <row r="6891">
          <cell r="B6891">
            <v>512297</v>
          </cell>
          <cell r="C6891" t="str">
            <v>용기뚜껑(우동용 1000CC 50입*10EA/BOX)</v>
          </cell>
          <cell r="D6891" t="str">
            <v>과세</v>
          </cell>
        </row>
        <row r="6892">
          <cell r="B6892">
            <v>512298</v>
          </cell>
          <cell r="C6892" t="str">
            <v>일회용기(우동용1000CC종이50입*10EA/BOX)</v>
          </cell>
          <cell r="D6892" t="str">
            <v>과세</v>
          </cell>
        </row>
        <row r="6893">
          <cell r="B6893">
            <v>512299</v>
          </cell>
          <cell r="C6893" t="str">
            <v>숟가락(일회용 개별포장 18CM 100개*15EA/B</v>
          </cell>
          <cell r="D6893" t="str">
            <v>과세</v>
          </cell>
        </row>
        <row r="6894">
          <cell r="B6894">
            <v>512300</v>
          </cell>
          <cell r="C6894" t="str">
            <v>일회용기(감자탕 대 222￠*122 50개*4EA)</v>
          </cell>
          <cell r="D6894" t="str">
            <v>과세</v>
          </cell>
        </row>
        <row r="6895">
          <cell r="B6895">
            <v>512305</v>
          </cell>
          <cell r="C6895" t="str">
            <v>고무장갑(특대L빨강 태화 100EA/BOX)</v>
          </cell>
          <cell r="D6895" t="str">
            <v>과세</v>
          </cell>
        </row>
        <row r="6896">
          <cell r="B6896">
            <v>512306</v>
          </cell>
          <cell r="C6896" t="str">
            <v>고무장갑(특대L분홍 태화 100EA/BOX)</v>
          </cell>
          <cell r="D6896" t="str">
            <v>과세</v>
          </cell>
        </row>
        <row r="6897">
          <cell r="B6897">
            <v>512307</v>
          </cell>
          <cell r="C6897" t="str">
            <v>고무장갑(특대L아이보리 태화100EA/BOX)</v>
          </cell>
          <cell r="D6897" t="str">
            <v>과세</v>
          </cell>
        </row>
        <row r="6898">
          <cell r="B6898">
            <v>512308</v>
          </cell>
          <cell r="C6898" t="str">
            <v>고무장갑(꽃밴L빨강 태화 100EA/BOX)</v>
          </cell>
          <cell r="D6898" t="str">
            <v>과세</v>
          </cell>
        </row>
        <row r="6899">
          <cell r="B6899">
            <v>512309</v>
          </cell>
          <cell r="C6899" t="str">
            <v>고무장갑(꽃밴L분홍 태화 100EA/BOX)</v>
          </cell>
          <cell r="D6899" t="str">
            <v>과세</v>
          </cell>
        </row>
        <row r="6900">
          <cell r="B6900">
            <v>512310</v>
          </cell>
          <cell r="C6900" t="str">
            <v>고무장갑(꽃밴L아이보리 태화 100EA/BOX)</v>
          </cell>
          <cell r="D6900" t="str">
            <v>과세</v>
          </cell>
        </row>
        <row r="6901">
          <cell r="B6901">
            <v>512311</v>
          </cell>
          <cell r="C6901" t="str">
            <v>고무장갑(썬밴M분홍 태화  100EA/BOX)</v>
          </cell>
          <cell r="D6901" t="str">
            <v>과세</v>
          </cell>
        </row>
        <row r="6902">
          <cell r="B6902">
            <v>512312</v>
          </cell>
          <cell r="C6902" t="str">
            <v>고무장갑(썬밴M아이보리 태화100EA/BOX)</v>
          </cell>
          <cell r="D6902" t="str">
            <v>과세</v>
          </cell>
        </row>
        <row r="6903">
          <cell r="B6903">
            <v>512315</v>
          </cell>
          <cell r="C6903" t="str">
            <v>일회용기(감자탕 중 222￠*107 50개*4EA/BO</v>
          </cell>
          <cell r="D6903" t="str">
            <v>과세</v>
          </cell>
        </row>
        <row r="6904">
          <cell r="B6904">
            <v>512316</v>
          </cell>
          <cell r="C6904" t="str">
            <v>세정제(휴먼텍드레인박터ECO-BIO20KG EA)</v>
          </cell>
          <cell r="D6904" t="str">
            <v>과세</v>
          </cell>
        </row>
        <row r="6905">
          <cell r="B6905">
            <v>512336</v>
          </cell>
          <cell r="C6905" t="str">
            <v>물티슈(삼주 누비라2000 400매/BOX)</v>
          </cell>
          <cell r="D6905" t="str">
            <v>과세</v>
          </cell>
        </row>
        <row r="6906">
          <cell r="B6906">
            <v>512354</v>
          </cell>
          <cell r="C6906" t="str">
            <v>장갑(베임방지용 대 10입)</v>
          </cell>
          <cell r="D6906" t="str">
            <v>과세</v>
          </cell>
        </row>
        <row r="6907">
          <cell r="B6907">
            <v>512355</v>
          </cell>
          <cell r="C6907" t="str">
            <v>식권(무지 보라색 B 1000매/BOX)</v>
          </cell>
          <cell r="D6907" t="str">
            <v>과세</v>
          </cell>
        </row>
        <row r="6908">
          <cell r="B6908">
            <v>512356</v>
          </cell>
          <cell r="C6908" t="str">
            <v>식권(무지 쑥색 B 1000매/BOX)</v>
          </cell>
          <cell r="D6908" t="str">
            <v>과세</v>
          </cell>
        </row>
        <row r="6909">
          <cell r="B6909">
            <v>512357</v>
          </cell>
          <cell r="C6909" t="str">
            <v>타이머(디지털 드레텍 T-291BL JP)</v>
          </cell>
          <cell r="D6909" t="str">
            <v>과세</v>
          </cell>
        </row>
        <row r="6910">
          <cell r="B6910">
            <v>512359</v>
          </cell>
          <cell r="C6910" t="str">
            <v>반장화(조리원(여) 빨간체크 230MM)</v>
          </cell>
          <cell r="D6910" t="str">
            <v>과세</v>
          </cell>
        </row>
        <row r="6911">
          <cell r="B6911">
            <v>512360</v>
          </cell>
          <cell r="C6911" t="str">
            <v>반장화(조리원(여) 빨간체크 235MM)</v>
          </cell>
          <cell r="D6911" t="str">
            <v>과세</v>
          </cell>
        </row>
        <row r="6912">
          <cell r="B6912">
            <v>512361</v>
          </cell>
          <cell r="C6912" t="str">
            <v>반장화(조리원(여) 빨간체크 240MM)</v>
          </cell>
          <cell r="D6912" t="str">
            <v>과세</v>
          </cell>
        </row>
        <row r="6913">
          <cell r="B6913">
            <v>512362</v>
          </cell>
          <cell r="C6913" t="str">
            <v>반장화(조리원(여) 빨간체크 245MM)</v>
          </cell>
          <cell r="D6913" t="str">
            <v>과세</v>
          </cell>
        </row>
        <row r="6914">
          <cell r="B6914">
            <v>512363</v>
          </cell>
          <cell r="C6914" t="str">
            <v>반장화(조리원(여) 빨간체크 250MM)</v>
          </cell>
          <cell r="D6914" t="str">
            <v>과세</v>
          </cell>
        </row>
        <row r="6915">
          <cell r="B6915">
            <v>512364</v>
          </cell>
          <cell r="C6915" t="str">
            <v>반장화(조리원(여) 빨간체크 255MM)</v>
          </cell>
          <cell r="D6915" t="str">
            <v>과세</v>
          </cell>
        </row>
        <row r="6916">
          <cell r="B6916">
            <v>512365</v>
          </cell>
          <cell r="C6916" t="str">
            <v>메모노트(고객의소리 CJFS 전용 EA)</v>
          </cell>
          <cell r="D6916" t="str">
            <v>과세</v>
          </cell>
        </row>
        <row r="6917">
          <cell r="B6917">
            <v>512367</v>
          </cell>
          <cell r="C6917" t="str">
            <v>테스트페이퍼(쾃 4급암모늄 이콜랩  롤/EA)</v>
          </cell>
          <cell r="D6917" t="str">
            <v>과세</v>
          </cell>
        </row>
        <row r="6918">
          <cell r="B6918">
            <v>512375</v>
          </cell>
          <cell r="C6918" t="str">
            <v>장갑(베임방지용 중 10입)</v>
          </cell>
          <cell r="D6918" t="str">
            <v>과세</v>
          </cell>
        </row>
        <row r="6919">
          <cell r="B6919">
            <v>512376</v>
          </cell>
          <cell r="C6919" t="str">
            <v>장갑(베임방지용 소 10입)</v>
          </cell>
          <cell r="D6919" t="str">
            <v>과세</v>
          </cell>
        </row>
        <row r="6920">
          <cell r="B6920">
            <v>512392</v>
          </cell>
          <cell r="C6920" t="str">
            <v>치킨박스(범용 170*120*100 50개*8EA/BOX)</v>
          </cell>
          <cell r="D6920" t="str">
            <v>과세</v>
          </cell>
        </row>
        <row r="6921">
          <cell r="B6921">
            <v>512402</v>
          </cell>
          <cell r="C6921" t="str">
            <v>소독제(바이오크린콜 소독용 59% 20L EA)</v>
          </cell>
          <cell r="D6921" t="str">
            <v>과세</v>
          </cell>
        </row>
        <row r="6922">
          <cell r="B6922">
            <v>512404</v>
          </cell>
          <cell r="C6922" t="str">
            <v>락스(프레시락스 하이코리아 13KG/EA)</v>
          </cell>
          <cell r="D6922" t="str">
            <v>과세</v>
          </cell>
        </row>
        <row r="6923">
          <cell r="B6923">
            <v>512497</v>
          </cell>
          <cell r="C6923" t="str">
            <v>고농축세제(솔리드파워 XL 4입/BOX)</v>
          </cell>
          <cell r="D6923" t="str">
            <v>과세</v>
          </cell>
        </row>
        <row r="6924">
          <cell r="B6924">
            <v>512498</v>
          </cell>
          <cell r="C6924" t="str">
            <v>고체린스(패스트드라잉 이콜랩 2입/BOX)</v>
          </cell>
          <cell r="D6924" t="str">
            <v>과세</v>
          </cell>
        </row>
        <row r="6925">
          <cell r="B6925">
            <v>512515</v>
          </cell>
          <cell r="C6925" t="str">
            <v>접시(무지 팔각 7인치(188*188) 대중 EA)</v>
          </cell>
          <cell r="D6925" t="str">
            <v>과세</v>
          </cell>
        </row>
        <row r="6926">
          <cell r="B6926">
            <v>512525</v>
          </cell>
          <cell r="C6926" t="str">
            <v>스쿱(사각청색 500ML 90*290*60 EA)</v>
          </cell>
          <cell r="D6926" t="str">
            <v>과세</v>
          </cell>
        </row>
        <row r="6927">
          <cell r="B6927">
            <v>512526</v>
          </cell>
          <cell r="C6927" t="str">
            <v>스쿱(사각청색 1L 115*320*75 EA)</v>
          </cell>
          <cell r="D6927" t="str">
            <v>과세</v>
          </cell>
        </row>
        <row r="6928">
          <cell r="B6928">
            <v>512545</v>
          </cell>
          <cell r="C6928" t="str">
            <v>아이스박스(스티로폼 260*260*250 16EA/BOX</v>
          </cell>
          <cell r="D6928" t="str">
            <v>과세</v>
          </cell>
        </row>
        <row r="6929">
          <cell r="B6929">
            <v>512554</v>
          </cell>
          <cell r="C6929" t="str">
            <v>받드뚜껑(PC 180*160(1/6) 투명)</v>
          </cell>
          <cell r="D6929" t="str">
            <v>과세</v>
          </cell>
        </row>
        <row r="6930">
          <cell r="B6930">
            <v>512557</v>
          </cell>
          <cell r="C6930" t="str">
            <v>투명컵뚜껑(돔형PET Ø93 100입*10EA/BOX)</v>
          </cell>
          <cell r="D6930" t="str">
            <v>과세</v>
          </cell>
        </row>
        <row r="6931">
          <cell r="B6931">
            <v>512573</v>
          </cell>
          <cell r="C6931" t="str">
            <v>오븐크리너(그리스커터 이콜랩 20L/EA)</v>
          </cell>
          <cell r="D6931" t="str">
            <v>과세</v>
          </cell>
        </row>
        <row r="6932">
          <cell r="B6932">
            <v>512590</v>
          </cell>
          <cell r="C6932" t="str">
            <v>종이컵(용호 범용 520CC 50입*20EA/BOX)</v>
          </cell>
          <cell r="D6932" t="str">
            <v>과세</v>
          </cell>
        </row>
        <row r="6933">
          <cell r="B6933">
            <v>512597</v>
          </cell>
          <cell r="C6933" t="str">
            <v>꽂이(어묵용 30CM 얇은것 500개*10EA/BOX)</v>
          </cell>
          <cell r="D6933" t="str">
            <v>과세</v>
          </cell>
        </row>
        <row r="6934">
          <cell r="B6934">
            <v>512613</v>
          </cell>
          <cell r="C6934" t="str">
            <v>고무장갑(키친아트미니大백색10입*50개/BOX</v>
          </cell>
          <cell r="D6934" t="str">
            <v>과세</v>
          </cell>
        </row>
        <row r="6935">
          <cell r="B6935">
            <v>512614</v>
          </cell>
          <cell r="C6935" t="str">
            <v>고무장갑(키친아트미니小백색10입*50개/BOX</v>
          </cell>
          <cell r="D6935" t="str">
            <v>과세</v>
          </cell>
        </row>
        <row r="6936">
          <cell r="B6936">
            <v>512615</v>
          </cell>
          <cell r="C6936" t="str">
            <v>고무장갑(명진 다용도M백색10입*60개/BOX)</v>
          </cell>
          <cell r="D6936" t="str">
            <v>과세</v>
          </cell>
        </row>
        <row r="6937">
          <cell r="B6937">
            <v>512641</v>
          </cell>
          <cell r="C6937" t="str">
            <v>창봉투(샌드위치용 280*180 100매*10EA/BOX</v>
          </cell>
          <cell r="D6937" t="str">
            <v>과세</v>
          </cell>
        </row>
        <row r="6938">
          <cell r="B6938">
            <v>512679</v>
          </cell>
          <cell r="C6938" t="str">
            <v>테스트페이퍼(PH리트머스 롤/EA)</v>
          </cell>
          <cell r="D6938" t="str">
            <v>과세</v>
          </cell>
        </row>
        <row r="6939">
          <cell r="B6939">
            <v>512680</v>
          </cell>
          <cell r="C6939" t="str">
            <v>모자(주방용 종이 직각(15CM) 1EA*100/BOX)</v>
          </cell>
          <cell r="D6939" t="str">
            <v>과세</v>
          </cell>
        </row>
        <row r="6940">
          <cell r="B6940">
            <v>512681</v>
          </cell>
          <cell r="C6940" t="str">
            <v>모자(주방용 종이 직각(27CM) 1EA*100/BOX)</v>
          </cell>
          <cell r="D6940" t="str">
            <v>과세</v>
          </cell>
        </row>
        <row r="6941">
          <cell r="B6941">
            <v>512705</v>
          </cell>
          <cell r="C6941" t="str">
            <v>주방세제(N630 중성 하이토피아 15KG/EA)</v>
          </cell>
          <cell r="D6941" t="str">
            <v>과세</v>
          </cell>
        </row>
        <row r="6942">
          <cell r="B6942">
            <v>512706</v>
          </cell>
          <cell r="C6942" t="str">
            <v>물티슈(녹차 닥터브라운 유아용 80매/EA)</v>
          </cell>
          <cell r="D6942" t="str">
            <v>과세</v>
          </cell>
        </row>
        <row r="6943">
          <cell r="B6943">
            <v>512707</v>
          </cell>
          <cell r="C6943" t="str">
            <v>치약(2080 딸기맛 유아용 80G/EA)</v>
          </cell>
          <cell r="D6943" t="str">
            <v>과세</v>
          </cell>
        </row>
        <row r="6944">
          <cell r="B6944">
            <v>512708</v>
          </cell>
          <cell r="C6944" t="str">
            <v>치약(2080 포도맛 유아용 80G/EA)</v>
          </cell>
          <cell r="D6944" t="str">
            <v>과세</v>
          </cell>
        </row>
        <row r="6945">
          <cell r="B6945">
            <v>512709</v>
          </cell>
          <cell r="C6945" t="str">
            <v>비누(누크 클래식 유아용 90G/EA)</v>
          </cell>
          <cell r="D6945" t="str">
            <v>과세</v>
          </cell>
        </row>
        <row r="6946">
          <cell r="B6946">
            <v>512755</v>
          </cell>
          <cell r="C6946" t="str">
            <v>앞치마(방수 X자형 길이조절 90*110 흰색)</v>
          </cell>
          <cell r="D6946" t="str">
            <v>과세</v>
          </cell>
        </row>
        <row r="6947">
          <cell r="B6947">
            <v>512756</v>
          </cell>
          <cell r="C6947" t="str">
            <v>앞치마(방수 X자형 길이조절 90*110 분홍)</v>
          </cell>
          <cell r="D6947" t="str">
            <v>과세</v>
          </cell>
        </row>
        <row r="6948">
          <cell r="B6948">
            <v>512757</v>
          </cell>
          <cell r="C6948" t="str">
            <v>앞치마(방수 X자형 길이조절 120*120 흰색)</v>
          </cell>
          <cell r="D6948" t="str">
            <v>과세</v>
          </cell>
        </row>
        <row r="6949">
          <cell r="B6949">
            <v>512758</v>
          </cell>
          <cell r="C6949" t="str">
            <v>앞치마(방수 X자형 길이조절 120*120 분홍)</v>
          </cell>
          <cell r="D6949" t="str">
            <v>과세</v>
          </cell>
        </row>
        <row r="6950">
          <cell r="B6950">
            <v>512863</v>
          </cell>
          <cell r="C6950" t="str">
            <v>건지게(올스테 400MM 2MM간격 EA)</v>
          </cell>
          <cell r="D6950" t="str">
            <v>과세</v>
          </cell>
        </row>
        <row r="6951">
          <cell r="B6951">
            <v>512897</v>
          </cell>
          <cell r="C6951" t="str">
            <v>스티커(제조/소분 100매/EA)</v>
          </cell>
          <cell r="D6951" t="str">
            <v>과세</v>
          </cell>
        </row>
        <row r="6952">
          <cell r="B6952">
            <v>512898</v>
          </cell>
          <cell r="C6952" t="str">
            <v>스티커(해동중 100매/EA)</v>
          </cell>
          <cell r="D6952" t="str">
            <v>과세</v>
          </cell>
        </row>
        <row r="6953">
          <cell r="B6953">
            <v>512955</v>
          </cell>
          <cell r="C6953" t="str">
            <v>세탁세제(비트지함 4.5KG*3EA/BOX)</v>
          </cell>
          <cell r="D6953" t="str">
            <v>과세</v>
          </cell>
        </row>
        <row r="6954">
          <cell r="B6954">
            <v>512956</v>
          </cell>
          <cell r="C6954" t="str">
            <v>세탁세제(비트지함 1.5KG*6EA/BOX)</v>
          </cell>
          <cell r="D6954" t="str">
            <v>과세</v>
          </cell>
        </row>
        <row r="6955">
          <cell r="B6955">
            <v>512965</v>
          </cell>
          <cell r="C6955" t="str">
            <v>비닐봉투(8*15+4 무지 빵포장용 200매/EA)</v>
          </cell>
          <cell r="D6955" t="str">
            <v>과세</v>
          </cell>
        </row>
        <row r="6956">
          <cell r="B6956">
            <v>512966</v>
          </cell>
          <cell r="C6956" t="str">
            <v>비닐봉투(빵포장용 10*15+4 200매/EA)</v>
          </cell>
          <cell r="D6956" t="str">
            <v>과세</v>
          </cell>
        </row>
        <row r="6957">
          <cell r="B6957">
            <v>513055</v>
          </cell>
          <cell r="C6957" t="str">
            <v>생수컵(원뿔형 300매*8팩/BOX)</v>
          </cell>
          <cell r="D6957" t="str">
            <v>과세</v>
          </cell>
        </row>
        <row r="6958">
          <cell r="B6958">
            <v>513089</v>
          </cell>
          <cell r="C6958" t="str">
            <v>디스펜서(원뿔형생수컵용 대 EA)</v>
          </cell>
          <cell r="D6958" t="str">
            <v>과세</v>
          </cell>
        </row>
        <row r="6959">
          <cell r="B6959">
            <v>513100</v>
          </cell>
          <cell r="C6959" t="str">
            <v>일회용기(JH죽용 대SET19*14*7 50입*10EA/B</v>
          </cell>
          <cell r="D6959" t="str">
            <v>과세</v>
          </cell>
        </row>
        <row r="6960">
          <cell r="B6960">
            <v>513101</v>
          </cell>
          <cell r="C6960" t="str">
            <v>일회용기(JH 감자탕 중 SET 50개*4EA/BOX)</v>
          </cell>
          <cell r="D6960" t="str">
            <v>과세</v>
          </cell>
        </row>
        <row r="6961">
          <cell r="B6961">
            <v>513102</v>
          </cell>
          <cell r="C6961" t="str">
            <v>일회용기(JH 75∮*60 SET 100개*30EA/BOX)</v>
          </cell>
          <cell r="D6961" t="str">
            <v>과세</v>
          </cell>
        </row>
        <row r="6962">
          <cell r="B6962">
            <v>513155</v>
          </cell>
          <cell r="C6962" t="str">
            <v>디스펜서(위생장갑케이스 아크릴 EA)</v>
          </cell>
          <cell r="D6962" t="str">
            <v>과세</v>
          </cell>
        </row>
        <row r="6963">
          <cell r="B6963">
            <v>513175</v>
          </cell>
          <cell r="C6963" t="str">
            <v>일회용기(투명 샐러드SET DL434 50개*13EA)</v>
          </cell>
          <cell r="D6963" t="str">
            <v>과세</v>
          </cell>
        </row>
        <row r="6964">
          <cell r="B6964">
            <v>513224</v>
          </cell>
          <cell r="C6964" t="str">
            <v>소스병(카페용 잘라쓰는 240ML 8OZ EA)</v>
          </cell>
          <cell r="D6964" t="str">
            <v>과세</v>
          </cell>
        </row>
        <row r="6965">
          <cell r="B6965">
            <v>513241</v>
          </cell>
          <cell r="C6965" t="str">
            <v>자외선살균등(586MM 20W 국산 EA)</v>
          </cell>
          <cell r="D6965" t="str">
            <v>과세</v>
          </cell>
        </row>
        <row r="6966">
          <cell r="B6966">
            <v>513312</v>
          </cell>
          <cell r="C6966" t="str">
            <v>만능용기운반도구(110L이하사용)</v>
          </cell>
          <cell r="D6966" t="str">
            <v>과세</v>
          </cell>
        </row>
        <row r="6967">
          <cell r="B6967">
            <v>513331</v>
          </cell>
          <cell r="C6967" t="str">
            <v>장갑(오븐용 330MM 빨강 EA)</v>
          </cell>
          <cell r="D6967" t="str">
            <v>과세</v>
          </cell>
        </row>
        <row r="6968">
          <cell r="B6968">
            <v>513342</v>
          </cell>
          <cell r="C6968" t="str">
            <v>칵테일냅킨(레이크힐스순천점 1000매/BOX)</v>
          </cell>
          <cell r="D6968" t="str">
            <v>과세</v>
          </cell>
        </row>
        <row r="6969">
          <cell r="B6969">
            <v>513346</v>
          </cell>
          <cell r="C6969" t="str">
            <v>헬리오스브릴런트(금속기물광택500ML*6/BOX</v>
          </cell>
          <cell r="D6969" t="str">
            <v>과세</v>
          </cell>
        </row>
        <row r="6970">
          <cell r="B6970">
            <v>513347</v>
          </cell>
          <cell r="C6970" t="str">
            <v>가디언매그넘(멜라민찌든때제거 20KG/EA)</v>
          </cell>
          <cell r="D6970" t="str">
            <v>과세</v>
          </cell>
        </row>
        <row r="6971">
          <cell r="B6971">
            <v>513349</v>
          </cell>
          <cell r="C6971" t="str">
            <v>컵캐리어(비닐 2구 소 200매*25EA/BOX)</v>
          </cell>
          <cell r="D6971" t="str">
            <v>과세</v>
          </cell>
        </row>
        <row r="6972">
          <cell r="B6972">
            <v>513350</v>
          </cell>
          <cell r="C6972" t="str">
            <v>실링용기(JH 23*19*5CM 100개*6EA/BOX)</v>
          </cell>
          <cell r="D6972" t="str">
            <v>과세</v>
          </cell>
        </row>
        <row r="6973">
          <cell r="B6973">
            <v>513351</v>
          </cell>
          <cell r="C6973" t="str">
            <v>실링용기(JH 23*19*9CM 100개*6EA/BOX)</v>
          </cell>
          <cell r="D6973" t="str">
            <v>과세</v>
          </cell>
        </row>
        <row r="6974">
          <cell r="B6974">
            <v>513352</v>
          </cell>
          <cell r="C6974" t="str">
            <v>용기뚜껑(투명 23*19CM 150개*6EA/BOX)</v>
          </cell>
          <cell r="D6974" t="str">
            <v>과세</v>
          </cell>
        </row>
        <row r="6975">
          <cell r="B6975">
            <v>513427</v>
          </cell>
          <cell r="C6975" t="str">
            <v>전골냄비(S/T 340*65MM 뚜껑포함 EA)</v>
          </cell>
          <cell r="D6975" t="str">
            <v>과세</v>
          </cell>
        </row>
        <row r="6976">
          <cell r="B6976">
            <v>513443</v>
          </cell>
          <cell r="C6976" t="str">
            <v>소스병(카페용 잘라쓰는 350ML 12OZ EA)</v>
          </cell>
          <cell r="D6976" t="str">
            <v>과세</v>
          </cell>
        </row>
        <row r="6977">
          <cell r="B6977">
            <v>513444</v>
          </cell>
          <cell r="C6977" t="str">
            <v>소스병(카페용 잘라쓰는 450ML 18OZ EA)</v>
          </cell>
          <cell r="D6977" t="str">
            <v>과세</v>
          </cell>
        </row>
        <row r="6978">
          <cell r="B6978">
            <v>513448</v>
          </cell>
          <cell r="C6978" t="str">
            <v>밥솥(전기 35인분(SCJ-450R) 쿠쿠)</v>
          </cell>
          <cell r="D6978" t="str">
            <v>과세</v>
          </cell>
        </row>
        <row r="6979">
          <cell r="B6979">
            <v>513455</v>
          </cell>
          <cell r="C6979" t="str">
            <v>소스병(카페용 잘라쓰는 650ML 23OZ EA)</v>
          </cell>
          <cell r="D6979" t="str">
            <v>과세</v>
          </cell>
        </row>
        <row r="6980">
          <cell r="B6980">
            <v>513478</v>
          </cell>
          <cell r="C6980" t="str">
            <v>커피스틱(검정15CM 개별포장 1000개*10EA/B</v>
          </cell>
          <cell r="D6980" t="str">
            <v>과세</v>
          </cell>
        </row>
        <row r="6981">
          <cell r="B6981">
            <v>513529</v>
          </cell>
          <cell r="C6981" t="str">
            <v>일회용기(접시 PS 100Ø 10개*200EA/BOX)</v>
          </cell>
          <cell r="D6981" t="str">
            <v>과세</v>
          </cell>
        </row>
        <row r="6982">
          <cell r="B6982">
            <v>513530</v>
          </cell>
          <cell r="C6982" t="str">
            <v>일회용기(접시 PS 130Ø 10개*100EA/BOX)</v>
          </cell>
          <cell r="D6982" t="str">
            <v>과세</v>
          </cell>
        </row>
        <row r="6983">
          <cell r="B6983">
            <v>513564</v>
          </cell>
          <cell r="C6983" t="str">
            <v>라벨지(유통기한표시용 1000매*20EA/BOX)</v>
          </cell>
          <cell r="D6983" t="str">
            <v>과세</v>
          </cell>
        </row>
        <row r="6984">
          <cell r="B6984">
            <v>513576</v>
          </cell>
          <cell r="C6984" t="str">
            <v>부탄가스(슈퍼맨 행사용 220G*28EA/BOX)</v>
          </cell>
          <cell r="D6984" t="str">
            <v>과세</v>
          </cell>
        </row>
        <row r="6985">
          <cell r="B6985">
            <v>513593</v>
          </cell>
          <cell r="C6985" t="str">
            <v>스푼(요거트용 개별 1000개/BOX)</v>
          </cell>
          <cell r="D6985" t="str">
            <v>과세</v>
          </cell>
        </row>
        <row r="6986">
          <cell r="B6986">
            <v>513596</v>
          </cell>
          <cell r="C6986" t="str">
            <v>디스펜서(애니가글용 1.5L)</v>
          </cell>
          <cell r="D6986" t="str">
            <v>과세</v>
          </cell>
        </row>
        <row r="6987">
          <cell r="B6987">
            <v>513597</v>
          </cell>
          <cell r="C6987" t="str">
            <v>가글액(애니가글 컵720P 1.5L*6EA/BOX)</v>
          </cell>
          <cell r="D6987" t="str">
            <v>과세</v>
          </cell>
        </row>
        <row r="6988">
          <cell r="B6988">
            <v>513598</v>
          </cell>
          <cell r="C6988" t="str">
            <v>칵테일냅킨(오쇼핑점 500매*20개/BOX)</v>
          </cell>
          <cell r="D6988" t="str">
            <v>과세</v>
          </cell>
        </row>
        <row r="6989">
          <cell r="B6989">
            <v>513606</v>
          </cell>
          <cell r="C6989" t="str">
            <v>컵캐리어(비닐 2구 대 200매*25EA/BOX)</v>
          </cell>
          <cell r="D6989" t="str">
            <v>과세</v>
          </cell>
        </row>
        <row r="6990">
          <cell r="B6990">
            <v>513626</v>
          </cell>
          <cell r="C6990" t="str">
            <v>행주(극세사 개별포장 40*60CM EA)</v>
          </cell>
          <cell r="D6990" t="str">
            <v>과세</v>
          </cell>
        </row>
        <row r="6991">
          <cell r="B6991">
            <v>513637</v>
          </cell>
          <cell r="C6991" t="str">
            <v>테이프(투명 12MM*20M 4개*50EA/BOX)</v>
          </cell>
          <cell r="D6991" t="str">
            <v>과세</v>
          </cell>
        </row>
        <row r="6992">
          <cell r="B6992">
            <v>513639</v>
          </cell>
          <cell r="C6992" t="str">
            <v>일회용기(JH 감자탕 대 SET 50개*4EA/BOX)</v>
          </cell>
          <cell r="D6992" t="str">
            <v>과세</v>
          </cell>
        </row>
        <row r="6993">
          <cell r="B6993">
            <v>513640</v>
          </cell>
          <cell r="C6993" t="str">
            <v>꽂이(손잡이 15CM 100개*100EA/BOX)</v>
          </cell>
          <cell r="D6993" t="str">
            <v>과세</v>
          </cell>
        </row>
        <row r="6994">
          <cell r="B6994">
            <v>513646</v>
          </cell>
          <cell r="C6994" t="str">
            <v>자외선살균등(586MM 20W 일제 EA)</v>
          </cell>
          <cell r="D6994" t="str">
            <v>과세</v>
          </cell>
        </row>
        <row r="6995">
          <cell r="B6995">
            <v>513647</v>
          </cell>
          <cell r="C6995" t="str">
            <v>일회용기SET(PP도시락 A-34 320개/BOX)</v>
          </cell>
          <cell r="D6995" t="str">
            <v>과세</v>
          </cell>
        </row>
        <row r="6996">
          <cell r="B6996">
            <v>513650</v>
          </cell>
          <cell r="C6996" t="str">
            <v>고무장갑(수술용아이보리 중100입*10EA/BOX</v>
          </cell>
          <cell r="D6996" t="str">
            <v>과세</v>
          </cell>
        </row>
        <row r="6997">
          <cell r="B6997">
            <v>513667</v>
          </cell>
          <cell r="C6997" t="str">
            <v>쟁반(캠브로 원형 16인치 EA 국산)</v>
          </cell>
          <cell r="D6997" t="str">
            <v>과세</v>
          </cell>
        </row>
        <row r="6998">
          <cell r="B6998">
            <v>513668</v>
          </cell>
          <cell r="C6998" t="str">
            <v>물컵(행남 도자기 높이101MM EA 국산)</v>
          </cell>
          <cell r="D6998" t="str">
            <v>과세</v>
          </cell>
        </row>
        <row r="6999">
          <cell r="B6999">
            <v>513669</v>
          </cell>
          <cell r="C6999" t="str">
            <v>가스렌지(승원 슈퍼700 높이70MM EA 국산)</v>
          </cell>
          <cell r="D6999" t="str">
            <v>과세</v>
          </cell>
        </row>
        <row r="7000">
          <cell r="B7000">
            <v>513670</v>
          </cell>
          <cell r="C7000" t="str">
            <v>물컵(텀블러 고급유리 8OZ Ø63*105MM EA)</v>
          </cell>
          <cell r="D7000" t="str">
            <v>과세</v>
          </cell>
        </row>
        <row r="7001">
          <cell r="B7001">
            <v>513671</v>
          </cell>
          <cell r="C7001" t="str">
            <v>물컵(텀블러 일반유리 8OZ Ø63*105MM EA)</v>
          </cell>
          <cell r="D7001" t="str">
            <v>과세</v>
          </cell>
        </row>
        <row r="7002">
          <cell r="B7002">
            <v>513672</v>
          </cell>
          <cell r="C7002" t="str">
            <v>면국자(올스텐 290MM EA 국산)</v>
          </cell>
          <cell r="D7002" t="str">
            <v>과세</v>
          </cell>
        </row>
        <row r="7003">
          <cell r="B7003">
            <v>513673</v>
          </cell>
          <cell r="C7003" t="str">
            <v>물티슈(샘플 이츠웰 롤타입 400매/BOX)</v>
          </cell>
          <cell r="D7003" t="str">
            <v>과세</v>
          </cell>
        </row>
        <row r="7004">
          <cell r="B7004">
            <v>513675</v>
          </cell>
          <cell r="C7004" t="str">
            <v>크린콜(진로발효 59% 450ML*20EA/BOX)</v>
          </cell>
          <cell r="D7004" t="str">
            <v>과세</v>
          </cell>
        </row>
        <row r="7005">
          <cell r="B7005">
            <v>513676</v>
          </cell>
          <cell r="C7005" t="str">
            <v>수세미(스폰지 흰색 80*130*65 EA)</v>
          </cell>
          <cell r="D7005" t="str">
            <v>과세</v>
          </cell>
        </row>
        <row r="7006">
          <cell r="B7006">
            <v>513678</v>
          </cell>
          <cell r="C7006" t="str">
            <v>후라이팬(코팅 중식용 철손잡이 420MM EA)</v>
          </cell>
          <cell r="D7006" t="str">
            <v>과세</v>
          </cell>
        </row>
        <row r="7007">
          <cell r="B7007">
            <v>513682</v>
          </cell>
          <cell r="C7007" t="str">
            <v>스트로우(일자 검정 6*210 500개*20EA/BOX)</v>
          </cell>
          <cell r="D7007" t="str">
            <v>과세</v>
          </cell>
        </row>
        <row r="7008">
          <cell r="B7008">
            <v>513703</v>
          </cell>
          <cell r="C7008" t="str">
            <v>탕그릇(PC Ø195 (WB-1950) EA)</v>
          </cell>
          <cell r="D7008" t="str">
            <v>과세</v>
          </cell>
        </row>
        <row r="7009">
          <cell r="B7009">
            <v>513704</v>
          </cell>
          <cell r="C7009" t="str">
            <v>샥구(STS 스텐손잡이 Ø130)</v>
          </cell>
          <cell r="D7009" t="str">
            <v>과세</v>
          </cell>
        </row>
        <row r="7010">
          <cell r="B7010">
            <v>513715</v>
          </cell>
          <cell r="C7010" t="str">
            <v>샥구(STS 스텐손잡이 Ø185)</v>
          </cell>
          <cell r="D7010" t="str">
            <v>과세</v>
          </cell>
        </row>
        <row r="7011">
          <cell r="B7011">
            <v>513728</v>
          </cell>
          <cell r="C7011" t="str">
            <v>내피(보온밥통50인용 남양KCJ-45A EA)</v>
          </cell>
          <cell r="D7011" t="str">
            <v>과세</v>
          </cell>
        </row>
        <row r="7012">
          <cell r="B7012">
            <v>513729</v>
          </cell>
          <cell r="C7012" t="str">
            <v>물티슈(이츠웰 롤타입 400매/BOX)</v>
          </cell>
          <cell r="D7012" t="str">
            <v>과세</v>
          </cell>
        </row>
        <row r="7013">
          <cell r="B7013">
            <v>513730</v>
          </cell>
          <cell r="C7013" t="str">
            <v>거품비누(안티박테리알 유한 1L*6EA/BOX)</v>
          </cell>
          <cell r="D7013" t="str">
            <v>과세</v>
          </cell>
        </row>
        <row r="7014">
          <cell r="B7014">
            <v>513731</v>
          </cell>
          <cell r="C7014" t="str">
            <v>디스펜서(거품비누전용 유한 1L/EA)</v>
          </cell>
          <cell r="D7014" t="str">
            <v>과세</v>
          </cell>
        </row>
        <row r="7015">
          <cell r="B7015">
            <v>513737</v>
          </cell>
          <cell r="C7015" t="str">
            <v>고무장갑(수술용아이보리 소100입*10EA/BOX</v>
          </cell>
          <cell r="D7015" t="str">
            <v>과세</v>
          </cell>
        </row>
        <row r="7016">
          <cell r="B7016">
            <v>513738</v>
          </cell>
          <cell r="C7016" t="str">
            <v>고무장갑(수술용아이보리 대100입*10EA/BOX</v>
          </cell>
          <cell r="D7016" t="str">
            <v>과세</v>
          </cell>
        </row>
        <row r="7017">
          <cell r="B7017">
            <v>513745</v>
          </cell>
          <cell r="C7017" t="str">
            <v>건지게(올스텐 300MM 8MM간격 EA)</v>
          </cell>
          <cell r="D7017" t="str">
            <v>과세</v>
          </cell>
        </row>
        <row r="7018">
          <cell r="B7018">
            <v>513776</v>
          </cell>
          <cell r="C7018" t="str">
            <v>일회용기(DL-212-1샐러드중앙칸막100입*7EA</v>
          </cell>
          <cell r="D7018" t="str">
            <v>과세</v>
          </cell>
        </row>
        <row r="7019">
          <cell r="B7019">
            <v>513777</v>
          </cell>
          <cell r="C7019" t="str">
            <v>일회용기(DL-212-2샐러드2/3칸막100입*7EA)</v>
          </cell>
          <cell r="D7019" t="str">
            <v>과세</v>
          </cell>
        </row>
        <row r="7020">
          <cell r="B7020">
            <v>513785</v>
          </cell>
          <cell r="C7020" t="str">
            <v>받드(스테인리스 350*325*100(4" 2/3))</v>
          </cell>
          <cell r="D7020" t="str">
            <v>과세</v>
          </cell>
        </row>
        <row r="7021">
          <cell r="B7021">
            <v>513863</v>
          </cell>
          <cell r="C7021" t="str">
            <v>가운(영양사 S 일반 EA)</v>
          </cell>
          <cell r="D7021" t="str">
            <v>과세</v>
          </cell>
        </row>
        <row r="7022">
          <cell r="B7022">
            <v>513864</v>
          </cell>
          <cell r="C7022" t="str">
            <v>가운(영양사 M 일반 EA)</v>
          </cell>
          <cell r="D7022" t="str">
            <v>과세</v>
          </cell>
        </row>
        <row r="7023">
          <cell r="B7023">
            <v>513868</v>
          </cell>
          <cell r="C7023" t="str">
            <v>모자(조리원 EA)</v>
          </cell>
          <cell r="D7023" t="str">
            <v>과세</v>
          </cell>
        </row>
        <row r="7024">
          <cell r="B7024">
            <v>513889</v>
          </cell>
          <cell r="C7024" t="str">
            <v>일회용기(도시락 PS 우드무늬100입*5EA/BOX</v>
          </cell>
          <cell r="D7024" t="str">
            <v>과세</v>
          </cell>
        </row>
        <row r="7025">
          <cell r="B7025">
            <v>513897</v>
          </cell>
          <cell r="C7025" t="str">
            <v>부탄가스(슈퍼맨 (220G*4입)*7EA/BOX)</v>
          </cell>
          <cell r="D7025" t="str">
            <v>과세</v>
          </cell>
        </row>
        <row r="7026">
          <cell r="B7026">
            <v>513924</v>
          </cell>
          <cell r="C7026" t="str">
            <v>나이프(일회용플라스틱 흰색100입*5EA/BOX</v>
          </cell>
          <cell r="D7026" t="str">
            <v>과세</v>
          </cell>
        </row>
        <row r="7027">
          <cell r="B7027">
            <v>513947</v>
          </cell>
          <cell r="C7027" t="str">
            <v>일회용기(도시락SET JB-007 200입*4EA/BOX)</v>
          </cell>
          <cell r="D7027" t="str">
            <v>과세</v>
          </cell>
        </row>
        <row r="7028">
          <cell r="B7028">
            <v>513949</v>
          </cell>
          <cell r="C7028" t="str">
            <v>숯(열탄 20본 형제공업 7.5KG/BOX)</v>
          </cell>
          <cell r="D7028" t="str">
            <v>과세</v>
          </cell>
        </row>
        <row r="7029">
          <cell r="B7029">
            <v>514057</v>
          </cell>
          <cell r="C7029" t="str">
            <v>세척기세제(하이토피아D150 대성 22.8KG)</v>
          </cell>
          <cell r="D7029" t="str">
            <v>과세</v>
          </cell>
        </row>
        <row r="7030">
          <cell r="B7030">
            <v>514058</v>
          </cell>
          <cell r="C7030" t="str">
            <v>명찰(CI없음 금색 부식 65*35 EA)</v>
          </cell>
          <cell r="D7030" t="str">
            <v>과세</v>
          </cell>
        </row>
        <row r="7031">
          <cell r="B7031">
            <v>514118</v>
          </cell>
          <cell r="C7031" t="str">
            <v>칵테일냅킨(하프플레이스1겹 10000매/BOX)</v>
          </cell>
          <cell r="D7031" t="str">
            <v>과세</v>
          </cell>
        </row>
        <row r="7032">
          <cell r="B7032">
            <v>514122</v>
          </cell>
          <cell r="C7032" t="str">
            <v>스트로우(일자 혼합색12*210 200입*16EA/BO</v>
          </cell>
          <cell r="D7032" t="str">
            <v>과세</v>
          </cell>
        </row>
        <row r="7033">
          <cell r="B7033">
            <v>514157</v>
          </cell>
          <cell r="C7033" t="str">
            <v>주방세제(이츠웰 그린알로 2KG*6EA/BOX)</v>
          </cell>
          <cell r="D7033" t="str">
            <v>과세</v>
          </cell>
        </row>
        <row r="7034">
          <cell r="B7034">
            <v>514158</v>
          </cell>
          <cell r="C7034" t="str">
            <v>주방세제(이츠웰 그린알로 3KG*4EA/BOX)</v>
          </cell>
          <cell r="D7034" t="str">
            <v>과세</v>
          </cell>
        </row>
        <row r="7035">
          <cell r="B7035">
            <v>514159</v>
          </cell>
          <cell r="C7035" t="str">
            <v>주방세제(이츠웰 그린알로 13KG/EA)</v>
          </cell>
          <cell r="D7035" t="str">
            <v>과세</v>
          </cell>
        </row>
        <row r="7036">
          <cell r="B7036">
            <v>514160</v>
          </cell>
          <cell r="C7036" t="str">
            <v>ECO-BIO드레인박터Q(유지 분해제 20KG)</v>
          </cell>
          <cell r="D7036" t="str">
            <v>과세</v>
          </cell>
        </row>
        <row r="7037">
          <cell r="B7037">
            <v>514161</v>
          </cell>
          <cell r="C7037" t="str">
            <v>ECO-BIO클로딥(예선침지전용 18KG)</v>
          </cell>
          <cell r="D7037" t="str">
            <v>과세</v>
          </cell>
        </row>
        <row r="7038">
          <cell r="B7038">
            <v>514162</v>
          </cell>
          <cell r="C7038" t="str">
            <v>물티슈(이츠웰 실속 평판타입 400매/BOX)</v>
          </cell>
          <cell r="D7038" t="str">
            <v>과세</v>
          </cell>
        </row>
        <row r="7039">
          <cell r="B7039">
            <v>514317</v>
          </cell>
          <cell r="C7039" t="str">
            <v>세척기세제(퍼크린NC고체 휴먼텍3.6G*4EA/B</v>
          </cell>
          <cell r="D7039" t="str">
            <v>과세</v>
          </cell>
        </row>
        <row r="7040">
          <cell r="B7040">
            <v>514357</v>
          </cell>
          <cell r="C7040" t="str">
            <v>양식판(멜라민 1호 연노랑 418*275*22)</v>
          </cell>
          <cell r="D7040" t="str">
            <v>과세</v>
          </cell>
        </row>
        <row r="7041">
          <cell r="B7041">
            <v>514435</v>
          </cell>
          <cell r="C7041" t="str">
            <v>세척기린스(하이토피아R210 대성 20KG)</v>
          </cell>
          <cell r="D7041" t="str">
            <v>과세</v>
          </cell>
        </row>
        <row r="7042">
          <cell r="B7042">
            <v>514691</v>
          </cell>
          <cell r="C7042" t="str">
            <v>주방세제(이츠웰 그린알로 샘플3KG*4EA/BOX</v>
          </cell>
          <cell r="D7042" t="str">
            <v>과세</v>
          </cell>
        </row>
        <row r="7043">
          <cell r="B7043">
            <v>514692</v>
          </cell>
          <cell r="C7043" t="str">
            <v>주방세제(이츠웰 그린알로 샘플 13KG/EA)</v>
          </cell>
          <cell r="D7043" t="str">
            <v>과세</v>
          </cell>
        </row>
        <row r="7044">
          <cell r="B7044">
            <v>518153</v>
          </cell>
          <cell r="C7044" t="str">
            <v>유산지(머핀용 3CM 1000입*20EA/B</v>
          </cell>
          <cell r="D7044" t="str">
            <v>과세</v>
          </cell>
        </row>
        <row r="7045">
          <cell r="B7045">
            <v>518715</v>
          </cell>
          <cell r="C7045" t="str">
            <v>용기뚜껑(반투명Ø155 1200CC 48입*10EA/B</v>
          </cell>
          <cell r="D7045" t="str">
            <v>과세</v>
          </cell>
        </row>
        <row r="7046">
          <cell r="B7046">
            <v>518882</v>
          </cell>
          <cell r="C7046" t="str">
            <v>일회용기(트레이 99호 50입*12EA/BOX)</v>
          </cell>
          <cell r="D7046" t="str">
            <v>과세</v>
          </cell>
        </row>
        <row r="7047">
          <cell r="B7047">
            <v>518883</v>
          </cell>
          <cell r="C7047" t="str">
            <v>용기(JH죽용특대SET185*125*80 50입*10EA중</v>
          </cell>
          <cell r="D7047" t="str">
            <v>과세</v>
          </cell>
        </row>
        <row r="7048">
          <cell r="B7048">
            <v>518884</v>
          </cell>
          <cell r="C7048" t="str">
            <v>일회용기(SET Ø53*28MM 500입*8EA/BOX)</v>
          </cell>
          <cell r="D7048" t="str">
            <v>과세</v>
          </cell>
        </row>
        <row r="7049">
          <cell r="B7049">
            <v>518995</v>
          </cell>
          <cell r="C7049" t="str">
            <v>위생장갑(크린랩 어린이용 30매*50EA/BOX)</v>
          </cell>
          <cell r="D7049" t="str">
            <v>과세</v>
          </cell>
        </row>
        <row r="7050">
          <cell r="B7050">
            <v>518997</v>
          </cell>
          <cell r="C7050" t="str">
            <v>소독제(3M쿼트플러스 67ML*10개/BOX)</v>
          </cell>
          <cell r="D7050" t="str">
            <v>과세</v>
          </cell>
        </row>
        <row r="7051">
          <cell r="B7051">
            <v>519255</v>
          </cell>
          <cell r="C7051" t="str">
            <v>용기(JH죽용특대SET185*125*80 50입*10EA/B</v>
          </cell>
          <cell r="D7051" t="str">
            <v>과세</v>
          </cell>
        </row>
        <row r="7052">
          <cell r="B7052">
            <v>519256</v>
          </cell>
          <cell r="C7052" t="str">
            <v>키친타올(삼정펄프 130매 2입*12EA/BOX)</v>
          </cell>
          <cell r="D7052" t="str">
            <v>과세</v>
          </cell>
        </row>
        <row r="7053">
          <cell r="B7053">
            <v>519399</v>
          </cell>
          <cell r="C7053" t="str">
            <v>락스(프레시락스플러스 하이코리아13KG/EA)</v>
          </cell>
          <cell r="D7053" t="str">
            <v>과세</v>
          </cell>
        </row>
        <row r="7054">
          <cell r="B7054">
            <v>519400</v>
          </cell>
          <cell r="C7054" t="str">
            <v>조리화(스티코 EVA 검정 230MM EA)</v>
          </cell>
          <cell r="D7054" t="str">
            <v>과세</v>
          </cell>
        </row>
        <row r="7055">
          <cell r="B7055">
            <v>519401</v>
          </cell>
          <cell r="C7055" t="str">
            <v>조리화(스티코 EVA 검정 240MM EA)</v>
          </cell>
          <cell r="D7055" t="str">
            <v>과세</v>
          </cell>
        </row>
        <row r="7056">
          <cell r="B7056">
            <v>519402</v>
          </cell>
          <cell r="C7056" t="str">
            <v>조리화(스티코 EVA 검정 250MM EA)</v>
          </cell>
          <cell r="D7056" t="str">
            <v>과세</v>
          </cell>
        </row>
        <row r="7057">
          <cell r="B7057">
            <v>519403</v>
          </cell>
          <cell r="C7057" t="str">
            <v>조리화(스티코 EVA 검정 260MM EA)</v>
          </cell>
          <cell r="D7057" t="str">
            <v>과세</v>
          </cell>
        </row>
        <row r="7058">
          <cell r="B7058">
            <v>519404</v>
          </cell>
          <cell r="C7058" t="str">
            <v>조리화(스티코 EVA 검정 270MM EA)</v>
          </cell>
          <cell r="D7058" t="str">
            <v>과세</v>
          </cell>
        </row>
        <row r="7059">
          <cell r="B7059">
            <v>519557</v>
          </cell>
          <cell r="C7059" t="str">
            <v>일회용기(샌드위치용 100입*6EA/BOX)</v>
          </cell>
          <cell r="D7059" t="str">
            <v>과세</v>
          </cell>
        </row>
        <row r="7060">
          <cell r="B7060">
            <v>520495</v>
          </cell>
          <cell r="C7060" t="str">
            <v>식판(스텐레스 4찬 420*310 EA)</v>
          </cell>
          <cell r="D7060" t="str">
            <v>과세</v>
          </cell>
        </row>
        <row r="7061">
          <cell r="B7061">
            <v>520545</v>
          </cell>
          <cell r="C7061" t="str">
            <v>물티슈(알로에베라 캡형 유아용 80매/EA)</v>
          </cell>
          <cell r="D7061" t="str">
            <v>과세</v>
          </cell>
        </row>
        <row r="7062">
          <cell r="B7062">
            <v>520546</v>
          </cell>
          <cell r="C7062" t="str">
            <v>투명컵뚜껑(돔형PS14/16/20OZØ98 100입*10</v>
          </cell>
          <cell r="D7062" t="str">
            <v>과세</v>
          </cell>
        </row>
        <row r="7063">
          <cell r="B7063">
            <v>520595</v>
          </cell>
          <cell r="C7063" t="str">
            <v>조리화(스티코 EVA 검정 280MM EA)</v>
          </cell>
          <cell r="D7063" t="str">
            <v>과세</v>
          </cell>
        </row>
        <row r="7064">
          <cell r="B7064">
            <v>520655</v>
          </cell>
          <cell r="C7064" t="str">
            <v>받드(PC 527*324*193(8) 투명 EA)</v>
          </cell>
          <cell r="D7064" t="str">
            <v>과세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월식단(가격)"/>
      <sheetName val="공지사항(보존식)"/>
      <sheetName val="3식단"/>
      <sheetName val="3가격"/>
      <sheetName val="종합"/>
      <sheetName val="칼로리단백질"/>
      <sheetName val="Sheet1"/>
    </sheetNames>
    <sheetDataSet>
      <sheetData sheetId="0" refreshError="1"/>
      <sheetData sheetId="1" refreshError="1"/>
      <sheetData sheetId="2" refreshError="1"/>
      <sheetData sheetId="3">
        <row r="10">
          <cell r="T10">
            <v>165</v>
          </cell>
          <cell r="U10">
            <v>4</v>
          </cell>
          <cell r="AD10">
            <v>415</v>
          </cell>
          <cell r="AE10">
            <v>11</v>
          </cell>
          <cell r="AN10">
            <v>198.6</v>
          </cell>
          <cell r="AO10">
            <v>7.4</v>
          </cell>
          <cell r="AX10">
            <v>190</v>
          </cell>
          <cell r="AY10">
            <v>3</v>
          </cell>
        </row>
        <row r="18">
          <cell r="J18">
            <v>162.1</v>
          </cell>
          <cell r="K18">
            <v>1.75</v>
          </cell>
          <cell r="T18">
            <v>147.56716417910448</v>
          </cell>
          <cell r="U18">
            <v>2.4288059701492535</v>
          </cell>
          <cell r="AD18">
            <v>300</v>
          </cell>
          <cell r="AE18">
            <v>5.8</v>
          </cell>
          <cell r="AN18">
            <v>252.26</v>
          </cell>
          <cell r="AO18">
            <v>4.55</v>
          </cell>
          <cell r="AX18">
            <v>190</v>
          </cell>
          <cell r="AY18">
            <v>2</v>
          </cell>
        </row>
        <row r="26">
          <cell r="J26">
            <v>70</v>
          </cell>
          <cell r="K26">
            <v>7.3</v>
          </cell>
          <cell r="T26">
            <v>85.76</v>
          </cell>
          <cell r="U26">
            <v>3.19</v>
          </cell>
          <cell r="AD26">
            <v>510</v>
          </cell>
          <cell r="AE26">
            <v>9</v>
          </cell>
          <cell r="AN26">
            <v>180.75</v>
          </cell>
          <cell r="AO26">
            <v>5.27</v>
          </cell>
          <cell r="AX26">
            <v>275</v>
          </cell>
          <cell r="AY26">
            <v>7</v>
          </cell>
        </row>
        <row r="34">
          <cell r="J34">
            <v>340.87313432835822</v>
          </cell>
          <cell r="K34">
            <v>8.1044776119402986</v>
          </cell>
          <cell r="T34">
            <v>131.32</v>
          </cell>
          <cell r="U34">
            <v>3.84</v>
          </cell>
          <cell r="AD34">
            <v>371.55844155844159</v>
          </cell>
          <cell r="AE34">
            <v>9.6363636363636367</v>
          </cell>
          <cell r="AN34">
            <v>70</v>
          </cell>
          <cell r="AO34">
            <v>1</v>
          </cell>
          <cell r="AX34">
            <v>205</v>
          </cell>
          <cell r="AY34">
            <v>12</v>
          </cell>
        </row>
        <row r="42">
          <cell r="J42">
            <v>115</v>
          </cell>
          <cell r="K42">
            <v>2</v>
          </cell>
          <cell r="T42">
            <v>106</v>
          </cell>
          <cell r="U42">
            <v>3</v>
          </cell>
          <cell r="AD42">
            <v>368</v>
          </cell>
          <cell r="AE42">
            <v>12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74"/>
  <sheetViews>
    <sheetView topLeftCell="A61" workbookViewId="0">
      <selection activeCell="E4" sqref="E4"/>
    </sheetView>
  </sheetViews>
  <sheetFormatPr defaultColWidth="9" defaultRowHeight="23.25" customHeight="1"/>
  <cols>
    <col min="1" max="2" width="9" style="43"/>
    <col min="3" max="3" width="6.5" style="43" customWidth="1"/>
    <col min="4" max="4" width="9" style="43"/>
    <col min="5" max="5" width="38.125" style="3" customWidth="1"/>
    <col min="6" max="6" width="15.75" style="3" customWidth="1"/>
    <col min="7" max="7" width="14.25" style="44" customWidth="1"/>
    <col min="8" max="8" width="23.625" style="45" customWidth="1"/>
    <col min="9" max="9" width="9" style="46"/>
    <col min="10" max="10" width="9" style="3"/>
    <col min="11" max="11" width="11.125" style="3" bestFit="1" customWidth="1"/>
    <col min="12" max="16384" width="9" style="3"/>
  </cols>
  <sheetData>
    <row r="1" spans="1:11" ht="48" customHeight="1">
      <c r="A1" s="84"/>
      <c r="B1" s="84"/>
      <c r="C1" s="84"/>
      <c r="D1" s="84"/>
      <c r="E1" s="84"/>
      <c r="F1" s="84"/>
      <c r="G1" s="84"/>
      <c r="H1" s="85"/>
      <c r="I1" s="1"/>
      <c r="J1" s="2"/>
      <c r="K1" s="2"/>
    </row>
    <row r="2" spans="1:11" ht="20.100000000000001" customHeight="1">
      <c r="A2" s="4" t="s">
        <v>23</v>
      </c>
      <c r="B2" s="4" t="s">
        <v>24</v>
      </c>
      <c r="C2" s="4" t="s">
        <v>25</v>
      </c>
      <c r="D2" s="4" t="s">
        <v>26</v>
      </c>
      <c r="E2" s="4" t="s">
        <v>27</v>
      </c>
      <c r="F2" s="4" t="s">
        <v>28</v>
      </c>
      <c r="G2" s="4" t="s">
        <v>29</v>
      </c>
      <c r="H2" s="4" t="s">
        <v>30</v>
      </c>
      <c r="I2" s="5"/>
      <c r="J2" s="6"/>
      <c r="K2" s="5"/>
    </row>
    <row r="3" spans="1:11" s="13" customFormat="1" ht="20.100000000000001" customHeight="1">
      <c r="A3" s="7">
        <v>1</v>
      </c>
      <c r="B3" s="7" t="s">
        <v>1</v>
      </c>
      <c r="C3" s="7"/>
      <c r="D3" s="7">
        <v>159425</v>
      </c>
      <c r="E3" s="20" t="s">
        <v>37</v>
      </c>
      <c r="F3" s="7" t="s">
        <v>32</v>
      </c>
      <c r="G3" s="9">
        <v>1000</v>
      </c>
      <c r="H3" s="10" t="s">
        <v>10</v>
      </c>
      <c r="I3" s="11" t="s">
        <v>11</v>
      </c>
      <c r="J3" s="12">
        <f>G3*1.1</f>
        <v>1100</v>
      </c>
      <c r="K3" s="12">
        <f>ROUNDUP(J3,-1)</f>
        <v>1100</v>
      </c>
    </row>
    <row r="4" spans="1:11" s="13" customFormat="1" ht="20.100000000000001" customHeight="1">
      <c r="A4" s="7"/>
      <c r="B4" s="7"/>
      <c r="C4" s="7"/>
      <c r="D4" s="14">
        <v>156878</v>
      </c>
      <c r="E4" s="15" t="s">
        <v>38</v>
      </c>
      <c r="F4" s="7" t="s">
        <v>32</v>
      </c>
      <c r="G4" s="9">
        <v>342</v>
      </c>
      <c r="H4" s="10" t="s">
        <v>9</v>
      </c>
      <c r="I4" s="11" t="str">
        <f>VLOOKUP(D4,'[1]3월상순'!$B:$D,3,0)</f>
        <v>과세</v>
      </c>
      <c r="J4" s="16">
        <f>G4*1.1</f>
        <v>376.20000000000005</v>
      </c>
      <c r="K4" s="12">
        <f t="shared" ref="K4:K67" si="0">ROUNDUP(J4,-1)</f>
        <v>380</v>
      </c>
    </row>
    <row r="5" spans="1:11" ht="20.100000000000001" customHeight="1">
      <c r="A5" s="7"/>
      <c r="B5" s="7"/>
      <c r="C5" s="7"/>
      <c r="D5" s="7"/>
      <c r="E5" s="17"/>
      <c r="F5" s="17"/>
      <c r="G5" s="62">
        <f>SUM(G3:G4)</f>
        <v>1342</v>
      </c>
      <c r="H5" s="10"/>
      <c r="I5" s="11"/>
      <c r="J5" s="12"/>
      <c r="K5" s="12">
        <f t="shared" si="0"/>
        <v>0</v>
      </c>
    </row>
    <row r="6" spans="1:11" s="13" customFormat="1" ht="20.100000000000001" customHeight="1">
      <c r="A6" s="7">
        <v>2</v>
      </c>
      <c r="B6" s="7" t="s">
        <v>15</v>
      </c>
      <c r="C6" s="7"/>
      <c r="D6" s="19">
        <v>144131</v>
      </c>
      <c r="E6" s="15" t="s">
        <v>39</v>
      </c>
      <c r="F6" s="7" t="s">
        <v>32</v>
      </c>
      <c r="G6" s="9">
        <v>732</v>
      </c>
      <c r="H6" s="10" t="s">
        <v>9</v>
      </c>
      <c r="I6" s="11" t="str">
        <f>VLOOKUP(D6,'[1]3월상순'!$B:$D,3,0)</f>
        <v>과세</v>
      </c>
      <c r="J6" s="12">
        <f>G6*1.1</f>
        <v>805.2</v>
      </c>
      <c r="K6" s="12">
        <f t="shared" si="0"/>
        <v>810</v>
      </c>
    </row>
    <row r="7" spans="1:11" s="13" customFormat="1" ht="20.100000000000001" customHeight="1">
      <c r="A7" s="7"/>
      <c r="B7" s="7"/>
      <c r="C7" s="7"/>
      <c r="D7" s="14">
        <v>105332</v>
      </c>
      <c r="E7" s="15" t="s">
        <v>44</v>
      </c>
      <c r="F7" s="7" t="s">
        <v>32</v>
      </c>
      <c r="G7" s="9">
        <v>484</v>
      </c>
      <c r="H7" s="10" t="s">
        <v>9</v>
      </c>
      <c r="I7" s="11" t="str">
        <f>VLOOKUP(D7,'[1]3월상순'!$B:$D,3,0)</f>
        <v>비과세</v>
      </c>
      <c r="J7" s="16">
        <f>G7</f>
        <v>484</v>
      </c>
      <c r="K7" s="12">
        <f t="shared" si="0"/>
        <v>490</v>
      </c>
    </row>
    <row r="8" spans="1:11" ht="20.100000000000001" customHeight="1">
      <c r="A8" s="7"/>
      <c r="B8" s="7"/>
      <c r="C8" s="7"/>
      <c r="D8" s="14"/>
      <c r="E8" s="15"/>
      <c r="F8" s="7"/>
      <c r="G8" s="58">
        <f>SUM(G6:G7)</f>
        <v>1216</v>
      </c>
      <c r="H8" s="10"/>
      <c r="I8" s="11"/>
      <c r="J8" s="12"/>
      <c r="K8" s="12">
        <f t="shared" si="0"/>
        <v>0</v>
      </c>
    </row>
    <row r="9" spans="1:11" s="13" customFormat="1" ht="20.100000000000001" customHeight="1">
      <c r="A9" s="7">
        <v>3</v>
      </c>
      <c r="B9" s="7" t="s">
        <v>16</v>
      </c>
      <c r="C9" s="7"/>
      <c r="D9" s="7">
        <v>136014</v>
      </c>
      <c r="E9" s="8" t="s">
        <v>47</v>
      </c>
      <c r="F9" s="7" t="s">
        <v>32</v>
      </c>
      <c r="G9" s="9">
        <v>622</v>
      </c>
      <c r="H9" s="10" t="s">
        <v>9</v>
      </c>
      <c r="I9" s="11" t="s">
        <v>11</v>
      </c>
      <c r="J9" s="12">
        <f>G9*1.1</f>
        <v>684.2</v>
      </c>
      <c r="K9" s="12">
        <f t="shared" si="0"/>
        <v>690</v>
      </c>
    </row>
    <row r="10" spans="1:11" s="13" customFormat="1" ht="20.100000000000001" customHeight="1">
      <c r="A10" s="7"/>
      <c r="B10" s="7"/>
      <c r="C10" s="7"/>
      <c r="D10" s="14">
        <v>159697</v>
      </c>
      <c r="E10" s="15" t="s">
        <v>41</v>
      </c>
      <c r="F10" s="7" t="s">
        <v>32</v>
      </c>
      <c r="G10" s="9">
        <v>647</v>
      </c>
      <c r="H10" s="10" t="s">
        <v>9</v>
      </c>
      <c r="I10" s="11" t="s">
        <v>11</v>
      </c>
      <c r="J10" s="16">
        <f>G10*1.1</f>
        <v>711.7</v>
      </c>
      <c r="K10" s="12">
        <f t="shared" si="0"/>
        <v>720</v>
      </c>
    </row>
    <row r="11" spans="1:11" ht="20.100000000000001" customHeight="1">
      <c r="A11" s="7"/>
      <c r="B11" s="7"/>
      <c r="C11" s="7"/>
      <c r="D11" s="7"/>
      <c r="E11" s="17"/>
      <c r="F11" s="17"/>
      <c r="G11" s="55">
        <f>SUM(G9:G10)</f>
        <v>1269</v>
      </c>
      <c r="H11" s="10"/>
      <c r="I11" s="11"/>
      <c r="J11" s="12"/>
      <c r="K11" s="12">
        <f t="shared" si="0"/>
        <v>0</v>
      </c>
    </row>
    <row r="12" spans="1:11" s="13" customFormat="1" ht="20.100000000000001" customHeight="1">
      <c r="A12" s="7">
        <v>4</v>
      </c>
      <c r="B12" s="7" t="s">
        <v>17</v>
      </c>
      <c r="C12" s="7"/>
      <c r="D12" s="7">
        <v>159430</v>
      </c>
      <c r="E12" s="20" t="s">
        <v>58</v>
      </c>
      <c r="F12" s="7" t="s">
        <v>32</v>
      </c>
      <c r="G12" s="9">
        <v>1000</v>
      </c>
      <c r="H12" s="10" t="s">
        <v>10</v>
      </c>
      <c r="I12" s="11" t="s">
        <v>11</v>
      </c>
      <c r="J12" s="12">
        <f>G12*1.1</f>
        <v>1100</v>
      </c>
      <c r="K12" s="12">
        <f t="shared" si="0"/>
        <v>1100</v>
      </c>
    </row>
    <row r="13" spans="1:11" s="13" customFormat="1" ht="20.100000000000001" customHeight="1">
      <c r="A13" s="7"/>
      <c r="B13" s="7"/>
      <c r="C13" s="7"/>
      <c r="D13" s="14">
        <v>112336</v>
      </c>
      <c r="E13" s="15" t="s">
        <v>50</v>
      </c>
      <c r="F13" s="7" t="s">
        <v>32</v>
      </c>
      <c r="G13" s="9">
        <v>190</v>
      </c>
      <c r="H13" s="10" t="s">
        <v>9</v>
      </c>
      <c r="I13" s="11" t="str">
        <f>VLOOKUP(D13,'[1]3월상순'!$B:$D,3,0)</f>
        <v>과세</v>
      </c>
      <c r="J13" s="12">
        <f>G13*1.1</f>
        <v>209.00000000000003</v>
      </c>
      <c r="K13" s="12">
        <f t="shared" si="0"/>
        <v>210</v>
      </c>
    </row>
    <row r="14" spans="1:11" ht="20.100000000000001" customHeight="1">
      <c r="A14" s="7"/>
      <c r="B14" s="7"/>
      <c r="C14" s="7"/>
      <c r="D14" s="7"/>
      <c r="E14" s="17"/>
      <c r="F14" s="17"/>
      <c r="G14" s="62">
        <f>SUM(G12:G13)</f>
        <v>1190</v>
      </c>
      <c r="H14" s="10"/>
      <c r="I14" s="11"/>
      <c r="J14" s="12"/>
      <c r="K14" s="12">
        <f t="shared" si="0"/>
        <v>0</v>
      </c>
    </row>
    <row r="15" spans="1:11" s="13" customFormat="1" ht="20.100000000000001" customHeight="1">
      <c r="A15" s="21">
        <v>7</v>
      </c>
      <c r="B15" s="21" t="s">
        <v>0</v>
      </c>
      <c r="C15" s="50"/>
      <c r="D15" s="53">
        <v>146369</v>
      </c>
      <c r="E15" s="52" t="s">
        <v>34</v>
      </c>
      <c r="F15" s="50" t="s">
        <v>32</v>
      </c>
      <c r="G15" s="54">
        <v>634</v>
      </c>
      <c r="H15" s="59" t="s">
        <v>9</v>
      </c>
      <c r="I15" s="11" t="s">
        <v>11</v>
      </c>
      <c r="J15" s="12">
        <f>G15*1.1</f>
        <v>697.40000000000009</v>
      </c>
      <c r="K15" s="12">
        <f t="shared" si="0"/>
        <v>700</v>
      </c>
    </row>
    <row r="16" spans="1:11" s="13" customFormat="1" ht="20.100000000000001" customHeight="1">
      <c r="A16" s="21"/>
      <c r="B16" s="21"/>
      <c r="C16" s="50"/>
      <c r="D16" s="53">
        <v>213044</v>
      </c>
      <c r="E16" s="52" t="s">
        <v>3</v>
      </c>
      <c r="F16" s="50" t="s">
        <v>32</v>
      </c>
      <c r="G16" s="54">
        <v>607</v>
      </c>
      <c r="H16" s="59" t="s">
        <v>10</v>
      </c>
      <c r="I16" s="11" t="s">
        <v>20</v>
      </c>
      <c r="J16" s="16">
        <f>G16</f>
        <v>607</v>
      </c>
      <c r="K16" s="12">
        <f t="shared" si="0"/>
        <v>610</v>
      </c>
    </row>
    <row r="17" spans="1:11" s="13" customFormat="1" ht="20.100000000000001" customHeight="1">
      <c r="A17" s="21"/>
      <c r="B17" s="21"/>
      <c r="C17" s="50"/>
      <c r="D17" s="53">
        <v>128577</v>
      </c>
      <c r="E17" s="52" t="s">
        <v>13</v>
      </c>
      <c r="F17" s="50" t="s">
        <v>32</v>
      </c>
      <c r="G17" s="54">
        <v>110</v>
      </c>
      <c r="H17" s="59" t="s">
        <v>9</v>
      </c>
      <c r="I17" s="11" t="str">
        <f>VLOOKUP(D17,'[1]3월상순'!$B:$D,3,0)</f>
        <v>과세</v>
      </c>
      <c r="J17" s="16">
        <f>G17*1.1</f>
        <v>121.00000000000001</v>
      </c>
      <c r="K17" s="12">
        <f t="shared" si="0"/>
        <v>130</v>
      </c>
    </row>
    <row r="18" spans="1:11" ht="20.100000000000001" customHeight="1">
      <c r="A18" s="21"/>
      <c r="B18" s="21"/>
      <c r="C18" s="50"/>
      <c r="D18" s="50"/>
      <c r="E18" s="66"/>
      <c r="F18" s="66"/>
      <c r="G18" s="68">
        <f>SUM(G15:G17)</f>
        <v>1351</v>
      </c>
      <c r="H18" s="59"/>
      <c r="I18" s="11"/>
      <c r="J18" s="12"/>
      <c r="K18" s="12">
        <f t="shared" si="0"/>
        <v>0</v>
      </c>
    </row>
    <row r="19" spans="1:11" s="13" customFormat="1" ht="20.100000000000001" customHeight="1">
      <c r="A19" s="21">
        <v>8</v>
      </c>
      <c r="B19" s="21" t="s">
        <v>1</v>
      </c>
      <c r="C19" s="21"/>
      <c r="D19" s="24">
        <v>159750</v>
      </c>
      <c r="E19" s="25" t="s">
        <v>46</v>
      </c>
      <c r="F19" s="50" t="s">
        <v>32</v>
      </c>
      <c r="G19" s="22">
        <v>1098</v>
      </c>
      <c r="H19" s="23" t="s">
        <v>9</v>
      </c>
      <c r="I19" s="11" t="s">
        <v>11</v>
      </c>
      <c r="J19" s="12">
        <f>G19*1.1</f>
        <v>1207.8000000000002</v>
      </c>
      <c r="K19" s="12">
        <f t="shared" si="0"/>
        <v>1210</v>
      </c>
    </row>
    <row r="20" spans="1:11" s="13" customFormat="1" ht="20.100000000000001" customHeight="1">
      <c r="A20" s="21"/>
      <c r="B20" s="21"/>
      <c r="C20" s="21"/>
      <c r="D20" s="53">
        <v>118700</v>
      </c>
      <c r="E20" s="52" t="s">
        <v>40</v>
      </c>
      <c r="F20" s="50" t="s">
        <v>32</v>
      </c>
      <c r="G20" s="54">
        <v>293</v>
      </c>
      <c r="H20" s="59" t="s">
        <v>9</v>
      </c>
      <c r="I20" s="11" t="s">
        <v>11</v>
      </c>
      <c r="J20" s="12">
        <f>G20*1.1</f>
        <v>322.3</v>
      </c>
      <c r="K20" s="12">
        <f t="shared" si="0"/>
        <v>330</v>
      </c>
    </row>
    <row r="21" spans="1:11" ht="20.100000000000001" customHeight="1">
      <c r="A21" s="21"/>
      <c r="B21" s="21"/>
      <c r="C21" s="21"/>
      <c r="D21" s="21"/>
      <c r="E21" s="26"/>
      <c r="F21" s="26"/>
      <c r="G21" s="68">
        <f>SUM(G19:G20)</f>
        <v>1391</v>
      </c>
      <c r="H21" s="23"/>
      <c r="I21" s="11"/>
      <c r="J21" s="12"/>
      <c r="K21" s="12">
        <f t="shared" si="0"/>
        <v>0</v>
      </c>
    </row>
    <row r="22" spans="1:11" s="13" customFormat="1" ht="20.100000000000001" customHeight="1">
      <c r="A22" s="21">
        <v>9</v>
      </c>
      <c r="B22" s="21" t="s">
        <v>15</v>
      </c>
      <c r="C22" s="21"/>
      <c r="D22" s="24">
        <v>159432</v>
      </c>
      <c r="E22" s="51" t="s">
        <v>43</v>
      </c>
      <c r="F22" s="50" t="s">
        <v>32</v>
      </c>
      <c r="G22" s="22">
        <v>1000</v>
      </c>
      <c r="H22" s="23" t="s">
        <v>10</v>
      </c>
      <c r="I22" s="11" t="s">
        <v>11</v>
      </c>
      <c r="J22" s="12">
        <f>G22*1.1</f>
        <v>1100</v>
      </c>
      <c r="K22" s="12">
        <f t="shared" si="0"/>
        <v>1100</v>
      </c>
    </row>
    <row r="23" spans="1:11" s="13" customFormat="1" ht="20.100000000000001" customHeight="1">
      <c r="A23" s="21"/>
      <c r="B23" s="21"/>
      <c r="C23" s="50"/>
      <c r="D23" s="50">
        <v>156881</v>
      </c>
      <c r="E23" s="70" t="s">
        <v>12</v>
      </c>
      <c r="F23" s="50" t="s">
        <v>32</v>
      </c>
      <c r="G23" s="54">
        <v>378</v>
      </c>
      <c r="H23" s="59" t="s">
        <v>9</v>
      </c>
      <c r="I23" s="11" t="str">
        <f>VLOOKUP(D23,'[1]3월상순'!$B:$D,3,0)</f>
        <v>과세</v>
      </c>
      <c r="J23" s="12">
        <f>G23*1.1</f>
        <v>415.8</v>
      </c>
      <c r="K23" s="12">
        <f t="shared" si="0"/>
        <v>420</v>
      </c>
    </row>
    <row r="24" spans="1:11" ht="20.100000000000001" customHeight="1">
      <c r="A24" s="21"/>
      <c r="B24" s="21"/>
      <c r="C24" s="21"/>
      <c r="D24" s="21"/>
      <c r="E24" s="26"/>
      <c r="F24" s="50"/>
      <c r="G24" s="56">
        <f>SUM(G22:G23)</f>
        <v>1378</v>
      </c>
      <c r="H24" s="23"/>
      <c r="I24" s="11"/>
      <c r="J24" s="12"/>
      <c r="K24" s="12">
        <f t="shared" si="0"/>
        <v>0</v>
      </c>
    </row>
    <row r="25" spans="1:11" s="13" customFormat="1" ht="20.100000000000001" customHeight="1">
      <c r="A25" s="21">
        <v>10</v>
      </c>
      <c r="B25" s="21" t="s">
        <v>16</v>
      </c>
      <c r="C25" s="21"/>
      <c r="D25" s="24">
        <v>135438</v>
      </c>
      <c r="E25" s="25" t="s">
        <v>61</v>
      </c>
      <c r="F25" s="50" t="s">
        <v>32</v>
      </c>
      <c r="G25" s="22">
        <v>756</v>
      </c>
      <c r="H25" s="23" t="s">
        <v>9</v>
      </c>
      <c r="I25" s="11" t="s">
        <v>11</v>
      </c>
      <c r="J25" s="16">
        <f>G25*1.1</f>
        <v>831.6</v>
      </c>
      <c r="K25" s="12">
        <f t="shared" si="0"/>
        <v>840</v>
      </c>
    </row>
    <row r="26" spans="1:11" s="13" customFormat="1" ht="20.100000000000001" customHeight="1">
      <c r="A26" s="21"/>
      <c r="B26" s="21"/>
      <c r="C26" s="21"/>
      <c r="D26" s="24">
        <v>143779</v>
      </c>
      <c r="E26" s="25" t="s">
        <v>60</v>
      </c>
      <c r="F26" s="50" t="s">
        <v>32</v>
      </c>
      <c r="G26" s="22">
        <v>484</v>
      </c>
      <c r="H26" s="23" t="s">
        <v>9</v>
      </c>
      <c r="I26" s="11" t="s">
        <v>11</v>
      </c>
      <c r="J26" s="16">
        <f>G26*1.1</f>
        <v>532.40000000000009</v>
      </c>
      <c r="K26" s="12">
        <f t="shared" si="0"/>
        <v>540</v>
      </c>
    </row>
    <row r="27" spans="1:11" ht="20.100000000000001" customHeight="1">
      <c r="A27" s="21"/>
      <c r="B27" s="21"/>
      <c r="C27" s="21"/>
      <c r="D27" s="21"/>
      <c r="E27" s="26"/>
      <c r="F27" s="50"/>
      <c r="G27" s="56">
        <f>SUM(G25:G26)</f>
        <v>1240</v>
      </c>
      <c r="H27" s="23"/>
      <c r="I27" s="11"/>
      <c r="J27" s="12"/>
      <c r="K27" s="12">
        <f t="shared" si="0"/>
        <v>0</v>
      </c>
    </row>
    <row r="28" spans="1:11" s="13" customFormat="1" ht="20.100000000000001" customHeight="1">
      <c r="A28" s="21">
        <v>11</v>
      </c>
      <c r="B28" s="21" t="s">
        <v>17</v>
      </c>
      <c r="C28" s="21"/>
      <c r="D28" s="71">
        <v>158489</v>
      </c>
      <c r="E28" s="72" t="s">
        <v>6</v>
      </c>
      <c r="F28" s="71" t="s">
        <v>2</v>
      </c>
      <c r="G28" s="73">
        <f>12932/30</f>
        <v>431.06666666666666</v>
      </c>
      <c r="H28" s="59" t="s">
        <v>9</v>
      </c>
      <c r="I28" s="11" t="s">
        <v>11</v>
      </c>
      <c r="J28" s="12">
        <f>G28*1.1</f>
        <v>474.17333333333335</v>
      </c>
      <c r="K28" s="12">
        <f t="shared" si="0"/>
        <v>480</v>
      </c>
    </row>
    <row r="29" spans="1:11" s="13" customFormat="1" ht="20.100000000000001" customHeight="1">
      <c r="A29" s="21"/>
      <c r="B29" s="21"/>
      <c r="C29" s="50"/>
      <c r="D29" s="53">
        <v>213044</v>
      </c>
      <c r="E29" s="52" t="s">
        <v>3</v>
      </c>
      <c r="F29" s="50" t="s">
        <v>32</v>
      </c>
      <c r="G29" s="54">
        <v>607</v>
      </c>
      <c r="H29" s="59" t="s">
        <v>10</v>
      </c>
      <c r="I29" s="11" t="s">
        <v>20</v>
      </c>
      <c r="J29" s="16">
        <f>G29</f>
        <v>607</v>
      </c>
      <c r="K29" s="12">
        <f t="shared" si="0"/>
        <v>610</v>
      </c>
    </row>
    <row r="30" spans="1:11" s="13" customFormat="1" ht="20.100000000000001" customHeight="1">
      <c r="A30" s="21"/>
      <c r="B30" s="21"/>
      <c r="C30" s="21"/>
      <c r="D30" s="50">
        <v>141731</v>
      </c>
      <c r="E30" s="66" t="s">
        <v>5</v>
      </c>
      <c r="F30" s="50" t="s">
        <v>42</v>
      </c>
      <c r="G30" s="67">
        <f>19203/45</f>
        <v>426.73333333333335</v>
      </c>
      <c r="H30" s="59" t="s">
        <v>9</v>
      </c>
      <c r="I30" s="11" t="str">
        <f>VLOOKUP(D30,'[1]3월상순'!$B:$D,3,0)</f>
        <v>과세</v>
      </c>
      <c r="J30" s="16">
        <f>G30*1.1</f>
        <v>469.40666666666669</v>
      </c>
      <c r="K30" s="12">
        <f t="shared" si="0"/>
        <v>470</v>
      </c>
    </row>
    <row r="31" spans="1:11" ht="20.100000000000001" customHeight="1">
      <c r="A31" s="21"/>
      <c r="B31" s="21"/>
      <c r="C31" s="21"/>
      <c r="D31" s="50"/>
      <c r="E31" s="66"/>
      <c r="F31" s="66"/>
      <c r="G31" s="68">
        <f>SUM(G28:G30)</f>
        <v>1464.8</v>
      </c>
      <c r="H31" s="59"/>
      <c r="I31" s="11"/>
      <c r="J31" s="12"/>
      <c r="K31" s="12">
        <f t="shared" si="0"/>
        <v>0</v>
      </c>
    </row>
    <row r="32" spans="1:11" s="13" customFormat="1" ht="20.100000000000001" customHeight="1">
      <c r="A32" s="7">
        <v>14</v>
      </c>
      <c r="B32" s="7" t="s">
        <v>0</v>
      </c>
      <c r="C32" s="7"/>
      <c r="D32" s="14">
        <v>135920</v>
      </c>
      <c r="E32" s="15" t="s">
        <v>8</v>
      </c>
      <c r="F32" s="7" t="s">
        <v>32</v>
      </c>
      <c r="G32" s="9">
        <v>622</v>
      </c>
      <c r="H32" s="10" t="s">
        <v>9</v>
      </c>
      <c r="I32" s="11" t="str">
        <f>VLOOKUP(D32,'[1]3월상순'!$B:$D,3,0)</f>
        <v>과세</v>
      </c>
      <c r="J32" s="12">
        <f>G32*1.1</f>
        <v>684.2</v>
      </c>
      <c r="K32" s="12">
        <f t="shared" si="0"/>
        <v>690</v>
      </c>
    </row>
    <row r="33" spans="1:11" s="13" customFormat="1" ht="20.100000000000001" customHeight="1">
      <c r="A33" s="7"/>
      <c r="B33" s="7"/>
      <c r="C33" s="7"/>
      <c r="D33" s="7">
        <v>156881</v>
      </c>
      <c r="E33" s="8" t="s">
        <v>12</v>
      </c>
      <c r="F33" s="7" t="s">
        <v>32</v>
      </c>
      <c r="G33" s="9">
        <v>378</v>
      </c>
      <c r="H33" s="10" t="s">
        <v>9</v>
      </c>
      <c r="I33" s="11" t="s">
        <v>11</v>
      </c>
      <c r="J33" s="12">
        <f>G33*1.1</f>
        <v>415.8</v>
      </c>
      <c r="K33" s="12">
        <f t="shared" si="0"/>
        <v>420</v>
      </c>
    </row>
    <row r="34" spans="1:11" ht="20.100000000000001" customHeight="1">
      <c r="A34" s="7"/>
      <c r="B34" s="7"/>
      <c r="C34" s="7"/>
      <c r="D34" s="7"/>
      <c r="E34" s="17"/>
      <c r="F34" s="17"/>
      <c r="G34" s="55">
        <f>SUM(G32:G33)</f>
        <v>1000</v>
      </c>
      <c r="H34" s="10"/>
      <c r="I34" s="11"/>
      <c r="J34" s="12"/>
      <c r="K34" s="12">
        <f t="shared" si="0"/>
        <v>0</v>
      </c>
    </row>
    <row r="35" spans="1:11" s="13" customFormat="1" ht="20.100000000000001" customHeight="1">
      <c r="A35" s="7">
        <v>15</v>
      </c>
      <c r="B35" s="7" t="s">
        <v>1</v>
      </c>
      <c r="C35" s="7"/>
      <c r="D35" s="7">
        <v>159423</v>
      </c>
      <c r="E35" s="20" t="s">
        <v>45</v>
      </c>
      <c r="F35" s="7" t="s">
        <v>32</v>
      </c>
      <c r="G35" s="9">
        <v>1000</v>
      </c>
      <c r="H35" s="10" t="s">
        <v>10</v>
      </c>
      <c r="I35" s="11" t="s">
        <v>11</v>
      </c>
      <c r="J35" s="12">
        <f>G35*1.1</f>
        <v>1100</v>
      </c>
      <c r="K35" s="12">
        <f t="shared" si="0"/>
        <v>1100</v>
      </c>
    </row>
    <row r="36" spans="1:11" s="13" customFormat="1" ht="20.100000000000001" customHeight="1">
      <c r="A36" s="7"/>
      <c r="B36" s="7"/>
      <c r="C36" s="7"/>
      <c r="D36" s="7">
        <v>156324</v>
      </c>
      <c r="E36" s="8" t="s">
        <v>14</v>
      </c>
      <c r="F36" s="7" t="s">
        <v>32</v>
      </c>
      <c r="G36" s="9">
        <v>305</v>
      </c>
      <c r="H36" s="10" t="s">
        <v>9</v>
      </c>
      <c r="I36" s="11" t="s">
        <v>11</v>
      </c>
      <c r="J36" s="12">
        <f>G36*1.1</f>
        <v>335.5</v>
      </c>
      <c r="K36" s="12">
        <f t="shared" si="0"/>
        <v>340</v>
      </c>
    </row>
    <row r="37" spans="1:11" ht="20.100000000000001" customHeight="1">
      <c r="A37" s="7"/>
      <c r="B37" s="7"/>
      <c r="C37" s="7"/>
      <c r="D37" s="7"/>
      <c r="E37" s="17"/>
      <c r="F37" s="17"/>
      <c r="G37" s="62">
        <f>SUM(G35:G36)</f>
        <v>1305</v>
      </c>
      <c r="H37" s="10"/>
      <c r="I37" s="11"/>
      <c r="J37" s="12"/>
      <c r="K37" s="12">
        <f t="shared" si="0"/>
        <v>0</v>
      </c>
    </row>
    <row r="38" spans="1:11" s="28" customFormat="1" ht="20.100000000000001" customHeight="1">
      <c r="A38" s="14">
        <v>16</v>
      </c>
      <c r="B38" s="14" t="s">
        <v>15</v>
      </c>
      <c r="C38" s="14"/>
      <c r="D38" s="14">
        <v>145345</v>
      </c>
      <c r="E38" s="15" t="s">
        <v>54</v>
      </c>
      <c r="F38" s="7" t="s">
        <v>32</v>
      </c>
      <c r="G38" s="9">
        <f>7552/30</f>
        <v>251.73333333333332</v>
      </c>
      <c r="H38" s="10" t="s">
        <v>9</v>
      </c>
      <c r="I38" s="11" t="str">
        <f>VLOOKUP(D38,'[1]3월상순'!$B:$D,3,0)</f>
        <v>과세</v>
      </c>
      <c r="J38" s="12">
        <f>G38*1.1</f>
        <v>276.90666666666669</v>
      </c>
      <c r="K38" s="12">
        <f t="shared" si="0"/>
        <v>280</v>
      </c>
    </row>
    <row r="39" spans="1:11" s="28" customFormat="1" ht="20.100000000000001" customHeight="1">
      <c r="A39" s="14"/>
      <c r="B39" s="14"/>
      <c r="C39" s="14"/>
      <c r="D39" s="19">
        <v>143654</v>
      </c>
      <c r="E39" s="15" t="s">
        <v>49</v>
      </c>
      <c r="F39" s="7" t="s">
        <v>32</v>
      </c>
      <c r="G39" s="9">
        <v>440</v>
      </c>
      <c r="H39" s="10" t="s">
        <v>10</v>
      </c>
      <c r="I39" s="11" t="s">
        <v>11</v>
      </c>
      <c r="J39" s="12">
        <f>G39*1.1</f>
        <v>484.00000000000006</v>
      </c>
      <c r="K39" s="12">
        <f t="shared" si="0"/>
        <v>490</v>
      </c>
    </row>
    <row r="40" spans="1:11" s="28" customFormat="1" ht="20.100000000000001" customHeight="1">
      <c r="A40" s="14"/>
      <c r="B40" s="14"/>
      <c r="C40" s="14"/>
      <c r="D40" s="61">
        <v>215257</v>
      </c>
      <c r="E40" s="15" t="s">
        <v>7</v>
      </c>
      <c r="F40" s="7" t="s">
        <v>32</v>
      </c>
      <c r="G40" s="9">
        <v>547</v>
      </c>
      <c r="H40" s="10" t="s">
        <v>9</v>
      </c>
      <c r="I40" s="11" t="s">
        <v>20</v>
      </c>
      <c r="J40" s="16">
        <f>G40</f>
        <v>547</v>
      </c>
      <c r="K40" s="12">
        <f t="shared" si="0"/>
        <v>550</v>
      </c>
    </row>
    <row r="41" spans="1:11" s="13" customFormat="1" ht="20.100000000000001" customHeight="1">
      <c r="A41" s="7"/>
      <c r="B41" s="7"/>
      <c r="C41" s="7"/>
      <c r="D41" s="14"/>
      <c r="E41" s="15"/>
      <c r="F41" s="14"/>
      <c r="G41" s="58">
        <f>SUM(G38:G40)</f>
        <v>1238.7333333333333</v>
      </c>
      <c r="H41" s="10"/>
      <c r="I41" s="11"/>
      <c r="J41" s="16"/>
      <c r="K41" s="12">
        <f t="shared" si="0"/>
        <v>0</v>
      </c>
    </row>
    <row r="42" spans="1:11" s="13" customFormat="1" ht="20.100000000000001" customHeight="1">
      <c r="A42" s="7">
        <v>17</v>
      </c>
      <c r="B42" s="7" t="s">
        <v>16</v>
      </c>
      <c r="C42" s="7"/>
      <c r="D42" s="14">
        <v>135921</v>
      </c>
      <c r="E42" s="15" t="s">
        <v>4</v>
      </c>
      <c r="F42" s="7" t="s">
        <v>32</v>
      </c>
      <c r="G42" s="9">
        <v>622</v>
      </c>
      <c r="H42" s="10" t="s">
        <v>9</v>
      </c>
      <c r="I42" s="11" t="str">
        <f>VLOOKUP(D42,'[1]3월상순'!$B:$D,3,0)</f>
        <v>과세</v>
      </c>
      <c r="J42" s="12">
        <f>G42*1.1</f>
        <v>684.2</v>
      </c>
      <c r="K42" s="12">
        <f t="shared" si="0"/>
        <v>690</v>
      </c>
    </row>
    <row r="43" spans="1:11" s="13" customFormat="1" ht="20.100000000000001" customHeight="1">
      <c r="A43" s="7"/>
      <c r="B43" s="7"/>
      <c r="C43" s="7" t="s">
        <v>31</v>
      </c>
      <c r="D43" s="14">
        <v>146338</v>
      </c>
      <c r="E43" s="15" t="s">
        <v>33</v>
      </c>
      <c r="F43" s="7" t="s">
        <v>32</v>
      </c>
      <c r="G43" s="9">
        <f>12651/40</f>
        <v>316.27499999999998</v>
      </c>
      <c r="H43" s="10" t="s">
        <v>9</v>
      </c>
      <c r="I43" s="11" t="str">
        <f>VLOOKUP(D43,'[1]3월상순'!$B:$D,3,0)</f>
        <v>과세</v>
      </c>
      <c r="J43" s="12">
        <f>G43*1.1</f>
        <v>347.90249999999997</v>
      </c>
      <c r="K43" s="12">
        <f t="shared" si="0"/>
        <v>350</v>
      </c>
    </row>
    <row r="44" spans="1:11" ht="20.100000000000001" customHeight="1">
      <c r="A44" s="7"/>
      <c r="B44" s="7"/>
      <c r="C44" s="7"/>
      <c r="D44" s="7"/>
      <c r="E44" s="8"/>
      <c r="F44" s="17"/>
      <c r="G44" s="55">
        <f>SUM(G42:G43)</f>
        <v>938.27499999999998</v>
      </c>
      <c r="H44" s="10"/>
      <c r="I44" s="11"/>
      <c r="J44" s="12"/>
      <c r="K44" s="12">
        <f t="shared" si="0"/>
        <v>0</v>
      </c>
    </row>
    <row r="45" spans="1:11" s="31" customFormat="1" ht="20.100000000000001" customHeight="1">
      <c r="A45" s="7">
        <v>18</v>
      </c>
      <c r="B45" s="7" t="s">
        <v>17</v>
      </c>
      <c r="C45" s="7"/>
      <c r="D45" s="7">
        <v>159428</v>
      </c>
      <c r="E45" s="20" t="s">
        <v>51</v>
      </c>
      <c r="F45" s="7" t="s">
        <v>32</v>
      </c>
      <c r="G45" s="18">
        <v>1000</v>
      </c>
      <c r="H45" s="10" t="s">
        <v>10</v>
      </c>
      <c r="I45" s="29" t="s">
        <v>11</v>
      </c>
      <c r="J45" s="30">
        <f>G45*1.1</f>
        <v>1100</v>
      </c>
      <c r="K45" s="30">
        <f t="shared" si="0"/>
        <v>1100</v>
      </c>
    </row>
    <row r="46" spans="1:11" s="13" customFormat="1" ht="20.100000000000001" customHeight="1">
      <c r="A46" s="7"/>
      <c r="B46" s="7"/>
      <c r="C46" s="7"/>
      <c r="D46" s="14">
        <v>118700</v>
      </c>
      <c r="E46" s="15" t="s">
        <v>40</v>
      </c>
      <c r="F46" s="7" t="s">
        <v>32</v>
      </c>
      <c r="G46" s="9">
        <v>293</v>
      </c>
      <c r="H46" s="10" t="s">
        <v>9</v>
      </c>
      <c r="I46" s="11" t="s">
        <v>11</v>
      </c>
      <c r="J46" s="12">
        <f>G46*1.1</f>
        <v>322.3</v>
      </c>
      <c r="K46" s="12">
        <f t="shared" si="0"/>
        <v>330</v>
      </c>
    </row>
    <row r="47" spans="1:11" ht="20.100000000000001" customHeight="1">
      <c r="A47" s="7"/>
      <c r="B47" s="7"/>
      <c r="C47" s="7"/>
      <c r="D47" s="7"/>
      <c r="E47" s="17"/>
      <c r="F47" s="17"/>
      <c r="G47" s="62">
        <f>SUM(G45:G46)</f>
        <v>1293</v>
      </c>
      <c r="H47" s="10"/>
      <c r="I47" s="11"/>
      <c r="J47" s="12"/>
      <c r="K47" s="12">
        <f t="shared" si="0"/>
        <v>0</v>
      </c>
    </row>
    <row r="48" spans="1:11" s="13" customFormat="1" ht="20.100000000000001" customHeight="1">
      <c r="A48" s="21">
        <v>21</v>
      </c>
      <c r="B48" s="21" t="s">
        <v>0</v>
      </c>
      <c r="C48" s="21"/>
      <c r="D48" s="24">
        <v>135440</v>
      </c>
      <c r="E48" s="25" t="s">
        <v>53</v>
      </c>
      <c r="F48" s="24" t="s">
        <v>32</v>
      </c>
      <c r="G48" s="22">
        <v>756</v>
      </c>
      <c r="H48" s="23" t="s">
        <v>9</v>
      </c>
      <c r="I48" s="11" t="str">
        <f>VLOOKUP(D48,'[1]3월상순'!$B:$D,3,0)</f>
        <v>과세</v>
      </c>
      <c r="J48" s="12">
        <f>G48*1.1</f>
        <v>831.6</v>
      </c>
      <c r="K48" s="12">
        <f t="shared" si="0"/>
        <v>840</v>
      </c>
    </row>
    <row r="49" spans="1:11" s="13" customFormat="1" ht="20.100000000000001" customHeight="1">
      <c r="A49" s="21"/>
      <c r="B49" s="21"/>
      <c r="C49" s="21" t="s">
        <v>31</v>
      </c>
      <c r="D49" s="24">
        <v>146339</v>
      </c>
      <c r="E49" s="25" t="s">
        <v>35</v>
      </c>
      <c r="F49" s="24" t="s">
        <v>32</v>
      </c>
      <c r="G49" s="22">
        <f>12651/40</f>
        <v>316.27499999999998</v>
      </c>
      <c r="H49" s="23" t="s">
        <v>9</v>
      </c>
      <c r="I49" s="11" t="str">
        <f>VLOOKUP(D49,'[1]3월상순'!$B:$D,3,0)</f>
        <v>과세</v>
      </c>
      <c r="J49" s="16">
        <f>G49*1.1</f>
        <v>347.90249999999997</v>
      </c>
      <c r="K49" s="12">
        <f t="shared" si="0"/>
        <v>350</v>
      </c>
    </row>
    <row r="50" spans="1:11" ht="20.100000000000001" customHeight="1">
      <c r="A50" s="21"/>
      <c r="B50" s="21"/>
      <c r="C50" s="21"/>
      <c r="D50" s="21"/>
      <c r="E50" s="26"/>
      <c r="F50" s="26"/>
      <c r="G50" s="56">
        <f>SUM(G48:G49)</f>
        <v>1072.2750000000001</v>
      </c>
      <c r="H50" s="23"/>
      <c r="I50" s="11"/>
      <c r="J50" s="12"/>
      <c r="K50" s="12">
        <f t="shared" si="0"/>
        <v>0</v>
      </c>
    </row>
    <row r="51" spans="1:11" s="13" customFormat="1" ht="20.100000000000001" customHeight="1">
      <c r="A51" s="21">
        <v>22</v>
      </c>
      <c r="B51" s="21" t="s">
        <v>1</v>
      </c>
      <c r="C51" s="21"/>
      <c r="D51" s="24">
        <v>159426</v>
      </c>
      <c r="E51" s="51" t="s">
        <v>52</v>
      </c>
      <c r="F51" s="24" t="s">
        <v>32</v>
      </c>
      <c r="G51" s="22">
        <v>1000</v>
      </c>
      <c r="H51" s="23" t="s">
        <v>10</v>
      </c>
      <c r="I51" s="11" t="s">
        <v>11</v>
      </c>
      <c r="J51" s="12">
        <f>G51*1.1</f>
        <v>1100</v>
      </c>
      <c r="K51" s="12">
        <f t="shared" si="0"/>
        <v>1100</v>
      </c>
    </row>
    <row r="52" spans="1:11" s="13" customFormat="1" ht="20.100000000000001" customHeight="1">
      <c r="A52" s="21"/>
      <c r="B52" s="21"/>
      <c r="C52" s="21"/>
      <c r="D52" s="24">
        <v>112337</v>
      </c>
      <c r="E52" s="25" t="s">
        <v>62</v>
      </c>
      <c r="F52" s="24" t="s">
        <v>32</v>
      </c>
      <c r="G52" s="22">
        <v>232</v>
      </c>
      <c r="H52" s="23" t="s">
        <v>9</v>
      </c>
      <c r="I52" s="11" t="s">
        <v>20</v>
      </c>
      <c r="J52" s="12">
        <f>G52*1.1</f>
        <v>255.20000000000002</v>
      </c>
      <c r="K52" s="12">
        <f t="shared" si="0"/>
        <v>260</v>
      </c>
    </row>
    <row r="53" spans="1:11" ht="20.100000000000001" customHeight="1">
      <c r="A53" s="21"/>
      <c r="B53" s="21"/>
      <c r="C53" s="21"/>
      <c r="D53" s="21"/>
      <c r="E53" s="26"/>
      <c r="F53" s="26"/>
      <c r="G53" s="62">
        <f>SUM(G51:G52)</f>
        <v>1232</v>
      </c>
      <c r="H53" s="23"/>
      <c r="I53" s="11"/>
      <c r="J53" s="12"/>
      <c r="K53" s="12">
        <f t="shared" si="0"/>
        <v>0</v>
      </c>
    </row>
    <row r="54" spans="1:11" ht="20.100000000000001" customHeight="1">
      <c r="A54" s="21">
        <v>23</v>
      </c>
      <c r="B54" s="21" t="s">
        <v>15</v>
      </c>
      <c r="C54" s="21"/>
      <c r="D54" s="24">
        <v>129710</v>
      </c>
      <c r="E54" s="25" t="s">
        <v>55</v>
      </c>
      <c r="F54" s="24" t="s">
        <v>32</v>
      </c>
      <c r="G54" s="22">
        <v>1440</v>
      </c>
      <c r="H54" s="23" t="s">
        <v>9</v>
      </c>
      <c r="I54" s="11" t="str">
        <f>VLOOKUP(D54,'[1]3월상순'!$B:$D,3,0)</f>
        <v>과세</v>
      </c>
      <c r="J54" s="16">
        <f>G54*1.1</f>
        <v>1584.0000000000002</v>
      </c>
      <c r="K54" s="12">
        <f t="shared" si="0"/>
        <v>1590</v>
      </c>
    </row>
    <row r="55" spans="1:11" s="13" customFormat="1" ht="20.100000000000001" customHeight="1">
      <c r="A55" s="21"/>
      <c r="B55" s="21"/>
      <c r="C55" s="21"/>
      <c r="D55" s="24">
        <v>127990</v>
      </c>
      <c r="E55" s="25" t="s">
        <v>56</v>
      </c>
      <c r="F55" s="24" t="s">
        <v>32</v>
      </c>
      <c r="G55" s="22">
        <v>275</v>
      </c>
      <c r="H55" s="23" t="s">
        <v>9</v>
      </c>
      <c r="I55" s="11" t="str">
        <f>VLOOKUP(D55,'[1]3월상순'!$B:$D,3,0)</f>
        <v>과세</v>
      </c>
      <c r="J55" s="12">
        <f>G55*1.1</f>
        <v>302.5</v>
      </c>
      <c r="K55" s="12">
        <f t="shared" si="0"/>
        <v>310</v>
      </c>
    </row>
    <row r="56" spans="1:11" ht="20.100000000000001" customHeight="1">
      <c r="A56" s="21"/>
      <c r="B56" s="21"/>
      <c r="C56" s="21"/>
      <c r="D56" s="21"/>
      <c r="E56" s="26"/>
      <c r="F56" s="26"/>
      <c r="G56" s="65">
        <f>SUM(G54:G55)</f>
        <v>1715</v>
      </c>
      <c r="H56" s="60" t="s">
        <v>57</v>
      </c>
      <c r="I56" s="11"/>
      <c r="J56" s="12"/>
      <c r="K56" s="12">
        <f t="shared" si="0"/>
        <v>0</v>
      </c>
    </row>
    <row r="57" spans="1:11" s="13" customFormat="1" ht="20.100000000000001" customHeight="1">
      <c r="A57" s="21">
        <v>24</v>
      </c>
      <c r="B57" s="21" t="s">
        <v>16</v>
      </c>
      <c r="C57" s="21"/>
      <c r="D57" s="24">
        <v>146368</v>
      </c>
      <c r="E57" s="25" t="s">
        <v>22</v>
      </c>
      <c r="F57" s="50" t="s">
        <v>32</v>
      </c>
      <c r="G57" s="22">
        <v>549</v>
      </c>
      <c r="H57" s="23" t="s">
        <v>9</v>
      </c>
      <c r="I57" s="11" t="str">
        <f>VLOOKUP(D57,'[1]3월상순'!$B:$D,3,0)</f>
        <v>과세</v>
      </c>
      <c r="J57" s="12">
        <f>G57*1.1</f>
        <v>603.90000000000009</v>
      </c>
      <c r="K57" s="12">
        <f t="shared" si="0"/>
        <v>610</v>
      </c>
    </row>
    <row r="58" spans="1:11" s="13" customFormat="1" ht="20.100000000000001" customHeight="1">
      <c r="A58" s="21"/>
      <c r="B58" s="21"/>
      <c r="C58" s="21"/>
      <c r="D58" s="24">
        <v>105332</v>
      </c>
      <c r="E58" s="25" t="s">
        <v>44</v>
      </c>
      <c r="F58" s="50" t="s">
        <v>32</v>
      </c>
      <c r="G58" s="22">
        <v>451</v>
      </c>
      <c r="H58" s="23" t="s">
        <v>9</v>
      </c>
      <c r="I58" s="11" t="s">
        <v>20</v>
      </c>
      <c r="J58" s="16">
        <f>G58</f>
        <v>451</v>
      </c>
      <c r="K58" s="12">
        <f t="shared" si="0"/>
        <v>460</v>
      </c>
    </row>
    <row r="59" spans="1:11" ht="20.100000000000001" customHeight="1">
      <c r="A59" s="21"/>
      <c r="B59" s="21"/>
      <c r="C59" s="21"/>
      <c r="D59" s="21"/>
      <c r="E59" s="64"/>
      <c r="F59" s="64"/>
      <c r="G59" s="69">
        <f>SUM(G57:G58)</f>
        <v>1000</v>
      </c>
      <c r="H59" s="23"/>
      <c r="I59" s="11"/>
      <c r="J59" s="12"/>
      <c r="K59" s="12">
        <f t="shared" si="0"/>
        <v>0</v>
      </c>
    </row>
    <row r="60" spans="1:11" s="31" customFormat="1" ht="20.100000000000001" customHeight="1">
      <c r="A60" s="21">
        <v>25</v>
      </c>
      <c r="B60" s="21" t="s">
        <v>17</v>
      </c>
      <c r="C60" s="21"/>
      <c r="D60" s="24">
        <v>159638</v>
      </c>
      <c r="E60" s="27" t="s">
        <v>64</v>
      </c>
      <c r="F60" s="50" t="s">
        <v>32</v>
      </c>
      <c r="G60" s="22">
        <v>1244</v>
      </c>
      <c r="H60" s="23" t="s">
        <v>9</v>
      </c>
      <c r="I60" s="49" t="s">
        <v>11</v>
      </c>
      <c r="J60" s="48">
        <f>G60*1.1</f>
        <v>1368.4</v>
      </c>
      <c r="K60" s="48">
        <f t="shared" si="0"/>
        <v>1370</v>
      </c>
    </row>
    <row r="61" spans="1:11" s="13" customFormat="1" ht="20.100000000000001" customHeight="1">
      <c r="A61" s="21"/>
      <c r="B61" s="21"/>
      <c r="C61" s="21"/>
      <c r="D61" s="53">
        <v>118700</v>
      </c>
      <c r="E61" s="52" t="s">
        <v>40</v>
      </c>
      <c r="F61" s="50" t="s">
        <v>32</v>
      </c>
      <c r="G61" s="54">
        <v>293</v>
      </c>
      <c r="H61" s="59" t="s">
        <v>9</v>
      </c>
      <c r="I61" s="49" t="s">
        <v>11</v>
      </c>
      <c r="J61" s="12">
        <f>G61*1.1</f>
        <v>322.3</v>
      </c>
      <c r="K61" s="12">
        <f t="shared" si="0"/>
        <v>330</v>
      </c>
    </row>
    <row r="62" spans="1:11" ht="20.100000000000001" customHeight="1">
      <c r="A62" s="21"/>
      <c r="B62" s="21"/>
      <c r="C62" s="21"/>
      <c r="D62" s="21"/>
      <c r="E62" s="26"/>
      <c r="F62" s="26"/>
      <c r="G62" s="63">
        <f>SUM(G60:G61)</f>
        <v>1537</v>
      </c>
      <c r="H62" s="23"/>
      <c r="I62" s="11"/>
      <c r="J62" s="12"/>
      <c r="K62" s="12">
        <f t="shared" si="0"/>
        <v>0</v>
      </c>
    </row>
    <row r="63" spans="1:11" s="13" customFormat="1" ht="20.100000000000001" customHeight="1">
      <c r="A63" s="7">
        <v>28</v>
      </c>
      <c r="B63" s="7" t="s">
        <v>0</v>
      </c>
      <c r="C63" s="7"/>
      <c r="D63" s="7">
        <v>159430</v>
      </c>
      <c r="E63" s="20" t="s">
        <v>58</v>
      </c>
      <c r="F63" s="7" t="s">
        <v>32</v>
      </c>
      <c r="G63" s="9">
        <v>1000</v>
      </c>
      <c r="H63" s="10" t="s">
        <v>10</v>
      </c>
      <c r="I63" s="11" t="s">
        <v>11</v>
      </c>
      <c r="J63" s="12">
        <f>G63*1.1</f>
        <v>1100</v>
      </c>
      <c r="K63" s="12">
        <f t="shared" si="0"/>
        <v>1100</v>
      </c>
    </row>
    <row r="64" spans="1:11" s="13" customFormat="1" ht="20.100000000000001" customHeight="1">
      <c r="A64" s="7"/>
      <c r="B64" s="7"/>
      <c r="C64" s="7"/>
      <c r="D64" s="14">
        <v>101077</v>
      </c>
      <c r="E64" s="15" t="s">
        <v>63</v>
      </c>
      <c r="F64" s="7" t="s">
        <v>32</v>
      </c>
      <c r="G64" s="9">
        <v>305</v>
      </c>
      <c r="H64" s="10" t="s">
        <v>9</v>
      </c>
      <c r="I64" s="11" t="s">
        <v>11</v>
      </c>
      <c r="J64" s="12">
        <f>G64*1.1</f>
        <v>335.5</v>
      </c>
      <c r="K64" s="12">
        <f t="shared" si="0"/>
        <v>340</v>
      </c>
    </row>
    <row r="65" spans="1:11" ht="20.100000000000001" customHeight="1">
      <c r="A65" s="7"/>
      <c r="B65" s="7"/>
      <c r="C65" s="7"/>
      <c r="D65" s="7"/>
      <c r="E65" s="17"/>
      <c r="F65" s="17"/>
      <c r="G65" s="57">
        <f>SUM(G63:G64)</f>
        <v>1305</v>
      </c>
      <c r="H65" s="10"/>
      <c r="I65" s="11"/>
      <c r="J65" s="12"/>
      <c r="K65" s="12">
        <f t="shared" si="0"/>
        <v>0</v>
      </c>
    </row>
    <row r="66" spans="1:11" s="13" customFormat="1" ht="20.100000000000001" customHeight="1">
      <c r="A66" s="7">
        <v>29</v>
      </c>
      <c r="B66" s="7" t="s">
        <v>1</v>
      </c>
      <c r="C66" s="7"/>
      <c r="D66" s="14">
        <v>146369</v>
      </c>
      <c r="E66" s="15" t="s">
        <v>34</v>
      </c>
      <c r="F66" s="7" t="s">
        <v>32</v>
      </c>
      <c r="G66" s="9">
        <v>634</v>
      </c>
      <c r="H66" s="10" t="s">
        <v>9</v>
      </c>
      <c r="I66" s="11" t="str">
        <f>VLOOKUP(D66,'[1]3월상순'!$B:$D,3,0)</f>
        <v>과세</v>
      </c>
      <c r="J66" s="12">
        <f>G66*1.1</f>
        <v>697.40000000000009</v>
      </c>
      <c r="K66" s="12">
        <f t="shared" si="0"/>
        <v>700</v>
      </c>
    </row>
    <row r="67" spans="1:11" s="13" customFormat="1" ht="20.100000000000001" customHeight="1">
      <c r="A67" s="7"/>
      <c r="B67" s="7"/>
      <c r="C67" s="7"/>
      <c r="D67" s="14">
        <v>159694</v>
      </c>
      <c r="E67" s="15" t="s">
        <v>48</v>
      </c>
      <c r="F67" s="7" t="s">
        <v>32</v>
      </c>
      <c r="G67" s="9">
        <v>647</v>
      </c>
      <c r="H67" s="10" t="s">
        <v>9</v>
      </c>
      <c r="I67" s="11" t="s">
        <v>11</v>
      </c>
      <c r="J67" s="12">
        <f>G67*1.1</f>
        <v>711.7</v>
      </c>
      <c r="K67" s="12">
        <f t="shared" si="0"/>
        <v>720</v>
      </c>
    </row>
    <row r="68" spans="1:11" ht="20.100000000000001" customHeight="1">
      <c r="A68" s="7"/>
      <c r="B68" s="7"/>
      <c r="C68" s="7"/>
      <c r="D68" s="7"/>
      <c r="E68" s="17"/>
      <c r="F68" s="17"/>
      <c r="G68" s="57">
        <f>SUM(G66:G67)</f>
        <v>1281</v>
      </c>
      <c r="H68" s="10"/>
      <c r="I68" s="11"/>
      <c r="J68" s="12"/>
      <c r="K68" s="12"/>
    </row>
    <row r="69" spans="1:11" ht="20.100000000000001" customHeight="1">
      <c r="A69" s="7">
        <v>30</v>
      </c>
      <c r="B69" s="7" t="s">
        <v>15</v>
      </c>
      <c r="C69" s="7"/>
      <c r="D69" s="14">
        <v>159429</v>
      </c>
      <c r="E69" s="20" t="s">
        <v>59</v>
      </c>
      <c r="F69" s="14" t="s">
        <v>32</v>
      </c>
      <c r="G69" s="9">
        <v>1000</v>
      </c>
      <c r="H69" s="10" t="s">
        <v>10</v>
      </c>
      <c r="I69" s="11" t="s">
        <v>11</v>
      </c>
      <c r="J69" s="12">
        <f>G69*1.1</f>
        <v>1100</v>
      </c>
      <c r="K69" s="12">
        <f>ROUNDUP(J69,-1)</f>
        <v>1100</v>
      </c>
    </row>
    <row r="70" spans="1:11" ht="20.100000000000001" customHeight="1">
      <c r="A70" s="7"/>
      <c r="B70" s="7"/>
      <c r="C70" s="32"/>
      <c r="D70" s="14">
        <v>137204</v>
      </c>
      <c r="E70" s="15" t="s">
        <v>21</v>
      </c>
      <c r="F70" s="14" t="s">
        <v>32</v>
      </c>
      <c r="G70" s="9">
        <v>352</v>
      </c>
      <c r="H70" s="10" t="s">
        <v>9</v>
      </c>
      <c r="I70" s="11" t="str">
        <f>VLOOKUP(D70,'[1]3월상순'!$B:$D,3,0)</f>
        <v>과세</v>
      </c>
      <c r="J70" s="12">
        <f>G70*1.1</f>
        <v>387.20000000000005</v>
      </c>
      <c r="K70" s="12">
        <f>ROUNDUP(J70,-1)</f>
        <v>390</v>
      </c>
    </row>
    <row r="71" spans="1:11" ht="20.100000000000001" customHeight="1">
      <c r="A71" s="7"/>
      <c r="B71" s="7"/>
      <c r="C71" s="7"/>
      <c r="D71" s="7"/>
      <c r="E71" s="17"/>
      <c r="F71" s="17"/>
      <c r="G71" s="62">
        <f>SUM(G69:G70)</f>
        <v>1352</v>
      </c>
      <c r="H71" s="10"/>
      <c r="I71" s="11"/>
      <c r="J71" s="12"/>
      <c r="K71" s="12"/>
    </row>
    <row r="72" spans="1:11" ht="20.100000000000001" customHeight="1">
      <c r="A72" s="33">
        <v>22</v>
      </c>
      <c r="B72" s="33" t="s">
        <v>18</v>
      </c>
      <c r="C72" s="33"/>
      <c r="D72" s="38"/>
      <c r="E72" s="12"/>
      <c r="F72" s="12" t="s">
        <v>19</v>
      </c>
      <c r="G72" s="34">
        <f>SUM(G5,G8,G11,G14,G18,G21,G24,G27,G31,G34,G37,G41,G44,G47,G50,G53,G56,G59,G62,G65,G68,G71)</f>
        <v>28111.083333333336</v>
      </c>
      <c r="H72" s="35"/>
      <c r="I72" s="36"/>
      <c r="J72" s="12"/>
      <c r="K72" s="37">
        <f>SUM(K2:K71)</f>
        <v>30850</v>
      </c>
    </row>
    <row r="73" spans="1:11" ht="20.100000000000001" customHeight="1">
      <c r="A73" s="38"/>
      <c r="B73" s="38"/>
      <c r="C73" s="38"/>
      <c r="D73" s="38"/>
      <c r="E73" s="12"/>
      <c r="F73" s="12" t="s">
        <v>36</v>
      </c>
      <c r="G73" s="16">
        <f>G72/A72</f>
        <v>1277.7765151515152</v>
      </c>
      <c r="H73" s="39"/>
      <c r="I73" s="40"/>
      <c r="J73" s="12"/>
      <c r="K73" s="41">
        <f>K72/A72</f>
        <v>1402.2727272727273</v>
      </c>
    </row>
    <row r="74" spans="1:11" ht="20.100000000000001" customHeight="1">
      <c r="A74" s="38"/>
      <c r="B74" s="38"/>
      <c r="C74" s="38"/>
      <c r="D74" s="38"/>
      <c r="E74" s="12"/>
      <c r="F74" s="12"/>
      <c r="G74" s="16">
        <f>30000/22</f>
        <v>1363.6363636363637</v>
      </c>
      <c r="H74" s="42"/>
      <c r="I74" s="11"/>
      <c r="J74" s="12"/>
      <c r="K74" s="47"/>
    </row>
  </sheetData>
  <mergeCells count="1">
    <mergeCell ref="A1:H1"/>
  </mergeCells>
  <phoneticPr fontId="47" type="noConversion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K62"/>
  <sheetViews>
    <sheetView topLeftCell="A10" zoomScale="93" zoomScaleNormal="93" workbookViewId="0">
      <selection activeCell="J65" sqref="J65"/>
    </sheetView>
  </sheetViews>
  <sheetFormatPr defaultRowHeight="16.5"/>
  <sheetData>
    <row r="62" spans="11:11">
      <c r="K62" t="s">
        <v>66</v>
      </c>
    </row>
  </sheetData>
  <phoneticPr fontId="47" type="noConversion"/>
  <pageMargins left="0.25" right="0.25" top="0.75" bottom="0.75" header="0.3" footer="0.3"/>
  <pageSetup paperSize="9" scale="5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  <pageSetUpPr fitToPage="1"/>
  </sheetPr>
  <dimension ref="A1:AK27"/>
  <sheetViews>
    <sheetView tabSelected="1" zoomScale="106" zoomScaleNormal="106" workbookViewId="0">
      <selection activeCell="H16" sqref="H16:I17"/>
    </sheetView>
  </sheetViews>
  <sheetFormatPr defaultRowHeight="16.5"/>
  <cols>
    <col min="1" max="1" width="16.25" style="76" customWidth="1"/>
    <col min="2" max="2" width="9.625" style="76" customWidth="1"/>
    <col min="3" max="3" width="9.75" style="76" customWidth="1"/>
    <col min="4" max="4" width="9.625" style="76" customWidth="1"/>
    <col min="5" max="5" width="9.75" style="76" customWidth="1"/>
    <col min="6" max="6" width="9.625" style="76" customWidth="1"/>
    <col min="7" max="7" width="9.75" style="76" customWidth="1"/>
    <col min="8" max="8" width="9.625" style="76" customWidth="1"/>
    <col min="9" max="9" width="9.75" style="76" customWidth="1"/>
    <col min="10" max="10" width="9.625" style="76" customWidth="1"/>
    <col min="11" max="11" width="9.75" style="76" customWidth="1"/>
  </cols>
  <sheetData>
    <row r="1" spans="1:37" ht="81.75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AK1">
        <v>2.5</v>
      </c>
    </row>
    <row r="2" spans="1:37">
      <c r="A2" s="82"/>
      <c r="B2" s="122" t="s">
        <v>73</v>
      </c>
      <c r="C2" s="123"/>
      <c r="D2" s="119" t="s">
        <v>74</v>
      </c>
      <c r="E2" s="120"/>
      <c r="F2" s="119" t="s">
        <v>75</v>
      </c>
      <c r="G2" s="120"/>
      <c r="H2" s="121" t="s">
        <v>76</v>
      </c>
      <c r="I2" s="121"/>
      <c r="J2" s="121" t="s">
        <v>77</v>
      </c>
      <c r="K2" s="121"/>
    </row>
    <row r="3" spans="1:37" ht="16.5" customHeight="1">
      <c r="A3" s="77"/>
      <c r="B3" s="124"/>
      <c r="C3" s="125"/>
      <c r="D3" s="88">
        <v>1</v>
      </c>
      <c r="E3" s="89"/>
      <c r="F3" s="88">
        <v>2</v>
      </c>
      <c r="G3" s="89"/>
      <c r="H3" s="108">
        <v>3</v>
      </c>
      <c r="I3" s="108"/>
      <c r="J3" s="108">
        <v>4</v>
      </c>
      <c r="K3" s="108"/>
    </row>
    <row r="4" spans="1:37" ht="21.75" customHeight="1">
      <c r="A4" s="86" t="s">
        <v>67</v>
      </c>
      <c r="B4" s="124"/>
      <c r="C4" s="125"/>
      <c r="D4" s="90" t="s">
        <v>83</v>
      </c>
      <c r="E4" s="91"/>
      <c r="F4" s="94" t="s">
        <v>81</v>
      </c>
      <c r="G4" s="95"/>
      <c r="H4" s="106" t="s">
        <v>98</v>
      </c>
      <c r="I4" s="106"/>
      <c r="J4" s="94" t="s">
        <v>84</v>
      </c>
      <c r="K4" s="95"/>
      <c r="L4" s="75"/>
    </row>
    <row r="5" spans="1:37" ht="21.75" customHeight="1">
      <c r="A5" s="87"/>
      <c r="B5" s="124"/>
      <c r="C5" s="125"/>
      <c r="D5" s="92"/>
      <c r="E5" s="93"/>
      <c r="F5" s="96"/>
      <c r="G5" s="97"/>
      <c r="H5" s="106"/>
      <c r="I5" s="106"/>
      <c r="J5" s="96"/>
      <c r="K5" s="97"/>
    </row>
    <row r="6" spans="1:37" s="75" customFormat="1">
      <c r="A6" s="81"/>
      <c r="B6" s="126"/>
      <c r="C6" s="127"/>
      <c r="D6" s="79">
        <f>'[2]3가격'!T10</f>
        <v>165</v>
      </c>
      <c r="E6" s="79">
        <f>'[2]3가격'!U10</f>
        <v>4</v>
      </c>
      <c r="F6" s="79">
        <f>'[2]3가격'!AD10</f>
        <v>415</v>
      </c>
      <c r="G6" s="79">
        <f>'[2]3가격'!AE10</f>
        <v>11</v>
      </c>
      <c r="H6" s="80">
        <f>'[2]3가격'!AN10</f>
        <v>198.6</v>
      </c>
      <c r="I6" s="80">
        <f>'[2]3가격'!AO10</f>
        <v>7.4</v>
      </c>
      <c r="J6" s="80">
        <f>'[2]3가격'!AX10</f>
        <v>190</v>
      </c>
      <c r="K6" s="80">
        <f>'[2]3가격'!AY10</f>
        <v>3</v>
      </c>
      <c r="L6"/>
    </row>
    <row r="7" spans="1:37">
      <c r="A7" s="78"/>
      <c r="B7" s="88">
        <v>7</v>
      </c>
      <c r="C7" s="89"/>
      <c r="D7" s="88">
        <v>8</v>
      </c>
      <c r="E7" s="89"/>
      <c r="F7" s="88">
        <v>9</v>
      </c>
      <c r="G7" s="89"/>
      <c r="H7" s="108">
        <v>10</v>
      </c>
      <c r="I7" s="108"/>
      <c r="J7" s="108">
        <v>11</v>
      </c>
      <c r="K7" s="108"/>
    </row>
    <row r="8" spans="1:37" ht="21.75" customHeight="1">
      <c r="A8" s="86" t="s">
        <v>68</v>
      </c>
      <c r="B8" s="94" t="s">
        <v>94</v>
      </c>
      <c r="C8" s="95"/>
      <c r="D8" s="106" t="s">
        <v>92</v>
      </c>
      <c r="E8" s="106"/>
      <c r="F8" s="94" t="s">
        <v>88</v>
      </c>
      <c r="G8" s="95"/>
      <c r="H8" s="106" t="s">
        <v>96</v>
      </c>
      <c r="I8" s="106"/>
      <c r="J8" s="106" t="s">
        <v>97</v>
      </c>
      <c r="K8" s="106"/>
      <c r="L8" s="74"/>
    </row>
    <row r="9" spans="1:37" ht="21.75" customHeight="1">
      <c r="A9" s="87"/>
      <c r="B9" s="96"/>
      <c r="C9" s="97"/>
      <c r="D9" s="106"/>
      <c r="E9" s="106"/>
      <c r="F9" s="96"/>
      <c r="G9" s="97"/>
      <c r="H9" s="106"/>
      <c r="I9" s="106"/>
      <c r="J9" s="106"/>
      <c r="K9" s="106"/>
    </row>
    <row r="10" spans="1:37" s="74" customFormat="1">
      <c r="A10" s="81"/>
      <c r="B10" s="79">
        <f>'[2]3가격'!J18</f>
        <v>162.1</v>
      </c>
      <c r="C10" s="79">
        <f>'[2]3가격'!K18</f>
        <v>1.75</v>
      </c>
      <c r="D10" s="79">
        <f>'[2]3가격'!T18</f>
        <v>147.56716417910448</v>
      </c>
      <c r="E10" s="79">
        <f>'[2]3가격'!U18</f>
        <v>2.4288059701492535</v>
      </c>
      <c r="F10" s="79">
        <f>'[2]3가격'!AD18</f>
        <v>300</v>
      </c>
      <c r="G10" s="79">
        <f>'[2]3가격'!AE18</f>
        <v>5.8</v>
      </c>
      <c r="H10" s="80">
        <f>'[2]3가격'!AN18</f>
        <v>252.26</v>
      </c>
      <c r="I10" s="80">
        <f>'[2]3가격'!AO18</f>
        <v>4.55</v>
      </c>
      <c r="J10" s="80">
        <f>'[2]3가격'!AX18</f>
        <v>190</v>
      </c>
      <c r="K10" s="80">
        <f>'[2]3가격'!AY18</f>
        <v>2</v>
      </c>
      <c r="L10"/>
    </row>
    <row r="11" spans="1:37">
      <c r="A11" s="78"/>
      <c r="B11" s="88">
        <v>14</v>
      </c>
      <c r="C11" s="89"/>
      <c r="D11" s="88">
        <v>15</v>
      </c>
      <c r="E11" s="89"/>
      <c r="F11" s="88">
        <v>16</v>
      </c>
      <c r="G11" s="89"/>
      <c r="H11" s="108">
        <v>17</v>
      </c>
      <c r="I11" s="108"/>
      <c r="J11" s="108">
        <v>18</v>
      </c>
      <c r="K11" s="108"/>
    </row>
    <row r="12" spans="1:37" ht="21.75" customHeight="1">
      <c r="A12" s="86" t="s">
        <v>69</v>
      </c>
      <c r="B12" s="109" t="s">
        <v>79</v>
      </c>
      <c r="C12" s="110"/>
      <c r="D12" s="94" t="s">
        <v>86</v>
      </c>
      <c r="E12" s="95"/>
      <c r="F12" s="113" t="s">
        <v>80</v>
      </c>
      <c r="G12" s="114"/>
      <c r="H12" s="101" t="s">
        <v>99</v>
      </c>
      <c r="I12" s="102"/>
      <c r="J12" s="128" t="s">
        <v>87</v>
      </c>
      <c r="K12" s="95"/>
      <c r="L12" s="74"/>
    </row>
    <row r="13" spans="1:37" ht="21.75" customHeight="1">
      <c r="A13" s="87"/>
      <c r="B13" s="111"/>
      <c r="C13" s="112"/>
      <c r="D13" s="96"/>
      <c r="E13" s="97"/>
      <c r="F13" s="115"/>
      <c r="G13" s="116"/>
      <c r="H13" s="103"/>
      <c r="I13" s="104"/>
      <c r="J13" s="96"/>
      <c r="K13" s="97"/>
    </row>
    <row r="14" spans="1:37" s="74" customFormat="1">
      <c r="A14" s="81"/>
      <c r="B14" s="79">
        <f>'[2]3가격'!J26</f>
        <v>70</v>
      </c>
      <c r="C14" s="79">
        <f>'[2]3가격'!K26</f>
        <v>7.3</v>
      </c>
      <c r="D14" s="79">
        <f>'[2]3가격'!T26</f>
        <v>85.76</v>
      </c>
      <c r="E14" s="79">
        <f>'[2]3가격'!U26</f>
        <v>3.19</v>
      </c>
      <c r="F14" s="79">
        <f>'[2]3가격'!AD26</f>
        <v>510</v>
      </c>
      <c r="G14" s="79">
        <f>'[2]3가격'!AE26</f>
        <v>9</v>
      </c>
      <c r="H14" s="80">
        <f>'[2]3가격'!AN26</f>
        <v>180.75</v>
      </c>
      <c r="I14" s="80">
        <f>'[2]3가격'!AO26</f>
        <v>5.27</v>
      </c>
      <c r="J14" s="80">
        <f>'[2]3가격'!AX26</f>
        <v>275</v>
      </c>
      <c r="K14" s="80">
        <f>'[2]3가격'!AY26</f>
        <v>7</v>
      </c>
      <c r="L14"/>
    </row>
    <row r="15" spans="1:37">
      <c r="A15" s="78"/>
      <c r="B15" s="99">
        <v>21</v>
      </c>
      <c r="C15" s="100"/>
      <c r="D15" s="99">
        <v>22</v>
      </c>
      <c r="E15" s="100"/>
      <c r="F15" s="99">
        <v>23</v>
      </c>
      <c r="G15" s="100"/>
      <c r="H15" s="105">
        <v>24</v>
      </c>
      <c r="I15" s="105"/>
      <c r="J15" s="105">
        <v>25</v>
      </c>
      <c r="K15" s="105"/>
    </row>
    <row r="16" spans="1:37" ht="21.75" customHeight="1">
      <c r="A16" s="86" t="s">
        <v>70</v>
      </c>
      <c r="B16" s="101" t="s">
        <v>95</v>
      </c>
      <c r="C16" s="102"/>
      <c r="D16" s="94" t="s">
        <v>91</v>
      </c>
      <c r="E16" s="95"/>
      <c r="F16" s="94" t="s">
        <v>85</v>
      </c>
      <c r="G16" s="95"/>
      <c r="H16" s="106" t="s">
        <v>100</v>
      </c>
      <c r="I16" s="106"/>
      <c r="J16" s="106" t="s">
        <v>93</v>
      </c>
      <c r="K16" s="106"/>
      <c r="L16" s="74"/>
    </row>
    <row r="17" spans="1:12" ht="21.75" customHeight="1">
      <c r="A17" s="87"/>
      <c r="B17" s="103"/>
      <c r="C17" s="104"/>
      <c r="D17" s="96"/>
      <c r="E17" s="97"/>
      <c r="F17" s="96"/>
      <c r="G17" s="97"/>
      <c r="H17" s="106"/>
      <c r="I17" s="106"/>
      <c r="J17" s="106"/>
      <c r="K17" s="106"/>
    </row>
    <row r="18" spans="1:12" s="74" customFormat="1">
      <c r="A18" s="81"/>
      <c r="B18" s="79">
        <f>'[2]3가격'!J34</f>
        <v>340.87313432835822</v>
      </c>
      <c r="C18" s="79">
        <f>'[2]3가격'!K34</f>
        <v>8.1044776119402986</v>
      </c>
      <c r="D18" s="79">
        <f>'[2]3가격'!T34</f>
        <v>131.32</v>
      </c>
      <c r="E18" s="79">
        <f>'[2]3가격'!U34</f>
        <v>3.84</v>
      </c>
      <c r="F18" s="79">
        <f>'[2]3가격'!AD34</f>
        <v>371.55844155844159</v>
      </c>
      <c r="G18" s="79">
        <f>'[2]3가격'!AE34</f>
        <v>9.6363636363636367</v>
      </c>
      <c r="H18" s="80">
        <f>'[2]3가격'!AN34</f>
        <v>70</v>
      </c>
      <c r="I18" s="80">
        <f>'[2]3가격'!AO34</f>
        <v>1</v>
      </c>
      <c r="J18" s="80">
        <f>'[2]3가격'!AX34</f>
        <v>205</v>
      </c>
      <c r="K18" s="80">
        <f>'[2]3가격'!AY34</f>
        <v>12</v>
      </c>
      <c r="L18"/>
    </row>
    <row r="19" spans="1:12" ht="16.5" customHeight="1">
      <c r="A19" s="78"/>
      <c r="B19" s="99">
        <v>28</v>
      </c>
      <c r="C19" s="100"/>
      <c r="D19" s="99">
        <v>29</v>
      </c>
      <c r="E19" s="100"/>
      <c r="F19" s="105">
        <v>30</v>
      </c>
      <c r="G19" s="105"/>
      <c r="H19" s="107" t="s">
        <v>78</v>
      </c>
      <c r="I19" s="107"/>
      <c r="J19" s="107"/>
      <c r="K19" s="107"/>
    </row>
    <row r="20" spans="1:12" ht="21.75" customHeight="1">
      <c r="A20" s="86" t="s">
        <v>71</v>
      </c>
      <c r="B20" s="94" t="s">
        <v>82</v>
      </c>
      <c r="C20" s="95"/>
      <c r="D20" s="94" t="s">
        <v>90</v>
      </c>
      <c r="E20" s="95"/>
      <c r="F20" s="106" t="s">
        <v>89</v>
      </c>
      <c r="G20" s="106"/>
      <c r="H20" s="107"/>
      <c r="I20" s="107"/>
      <c r="J20" s="107"/>
      <c r="K20" s="107"/>
      <c r="L20" s="74"/>
    </row>
    <row r="21" spans="1:12" ht="21.75" customHeight="1">
      <c r="A21" s="87"/>
      <c r="B21" s="96"/>
      <c r="C21" s="97"/>
      <c r="D21" s="96"/>
      <c r="E21" s="97"/>
      <c r="F21" s="106"/>
      <c r="G21" s="106"/>
      <c r="H21" s="107"/>
      <c r="I21" s="107"/>
      <c r="J21" s="107"/>
      <c r="K21" s="107"/>
    </row>
    <row r="22" spans="1:12" s="74" customFormat="1">
      <c r="A22" s="81"/>
      <c r="B22" s="79">
        <f>'[2]3가격'!J42</f>
        <v>115</v>
      </c>
      <c r="C22" s="80">
        <f>'[2]3가격'!K42</f>
        <v>2</v>
      </c>
      <c r="D22" s="79">
        <f>'[2]3가격'!T42</f>
        <v>106</v>
      </c>
      <c r="E22" s="79">
        <f>'[2]3가격'!U42</f>
        <v>3</v>
      </c>
      <c r="F22" s="80">
        <f>'[2]3가격'!AD42</f>
        <v>368</v>
      </c>
      <c r="G22" s="80">
        <f>'[2]3가격'!AE42</f>
        <v>12</v>
      </c>
      <c r="H22" s="107"/>
      <c r="I22" s="107"/>
      <c r="J22" s="107"/>
      <c r="K22" s="107"/>
      <c r="L22"/>
    </row>
    <row r="23" spans="1:12" ht="25.5" customHeight="1">
      <c r="A23" s="98" t="s">
        <v>65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7" spans="1:12">
      <c r="F27" s="83"/>
    </row>
  </sheetData>
  <mergeCells count="57">
    <mergeCell ref="J12:K13"/>
    <mergeCell ref="J3:K3"/>
    <mergeCell ref="A4:A5"/>
    <mergeCell ref="J8:K9"/>
    <mergeCell ref="J4:K5"/>
    <mergeCell ref="D8:E9"/>
    <mergeCell ref="B7:C7"/>
    <mergeCell ref="D7:E7"/>
    <mergeCell ref="F7:G7"/>
    <mergeCell ref="H7:I7"/>
    <mergeCell ref="J7:K7"/>
    <mergeCell ref="A8:A9"/>
    <mergeCell ref="B8:C9"/>
    <mergeCell ref="F8:G9"/>
    <mergeCell ref="H8:I9"/>
    <mergeCell ref="H3:I3"/>
    <mergeCell ref="H4:I5"/>
    <mergeCell ref="A1:K1"/>
    <mergeCell ref="D2:E2"/>
    <mergeCell ref="F2:G2"/>
    <mergeCell ref="H2:I2"/>
    <mergeCell ref="J2:K2"/>
    <mergeCell ref="B2:C6"/>
    <mergeCell ref="J11:K11"/>
    <mergeCell ref="J16:K17"/>
    <mergeCell ref="B15:C15"/>
    <mergeCell ref="D15:E15"/>
    <mergeCell ref="F15:G15"/>
    <mergeCell ref="H15:I15"/>
    <mergeCell ref="J15:K15"/>
    <mergeCell ref="B12:C13"/>
    <mergeCell ref="D12:E13"/>
    <mergeCell ref="B11:C11"/>
    <mergeCell ref="D11:E11"/>
    <mergeCell ref="H16:I17"/>
    <mergeCell ref="H11:I11"/>
    <mergeCell ref="F12:G13"/>
    <mergeCell ref="H12:I13"/>
    <mergeCell ref="F11:G11"/>
    <mergeCell ref="A23:K23"/>
    <mergeCell ref="B19:C19"/>
    <mergeCell ref="A20:A21"/>
    <mergeCell ref="B20:C21"/>
    <mergeCell ref="A16:A17"/>
    <mergeCell ref="B16:C17"/>
    <mergeCell ref="D16:E17"/>
    <mergeCell ref="F16:G17"/>
    <mergeCell ref="D19:E19"/>
    <mergeCell ref="D20:E21"/>
    <mergeCell ref="F19:G19"/>
    <mergeCell ref="F20:G21"/>
    <mergeCell ref="H19:K22"/>
    <mergeCell ref="A12:A13"/>
    <mergeCell ref="D3:E3"/>
    <mergeCell ref="F3:G3"/>
    <mergeCell ref="D4:E5"/>
    <mergeCell ref="F4:G5"/>
  </mergeCells>
  <phoneticPr fontId="47" type="noConversion"/>
  <printOptions horizontalCentered="1"/>
  <pageMargins left="0.25" right="0.25" top="0.3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4월식단(가격)</vt:lpstr>
      <vt:lpstr>공지사항(보존식)</vt:lpstr>
      <vt:lpstr>3식단</vt:lpstr>
      <vt:lpstr>'3식단'!Print_Area</vt:lpstr>
      <vt:lpstr>'4월식단(가격)'!Print_Area</vt:lpstr>
      <vt:lpstr>'공지사항(보존식)'!Print_Area</vt:lpstr>
    </vt:vector>
  </TitlesOfParts>
  <Company>CJ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Freshway</dc:creator>
  <cp:lastModifiedBy>돌봄교실1</cp:lastModifiedBy>
  <cp:lastPrinted>2016-10-21T02:35:50Z</cp:lastPrinted>
  <dcterms:created xsi:type="dcterms:W3CDTF">2013-12-26T02:26:32Z</dcterms:created>
  <dcterms:modified xsi:type="dcterms:W3CDTF">2016-10-31T04:29:29Z</dcterms:modified>
</cp:coreProperties>
</file>